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预决算公开\2026年公开\"/>
    </mc:Choice>
  </mc:AlternateContent>
  <bookViews>
    <workbookView windowWidth="28800" windowHeight="12075" tabRatio="864"/>
  </bookViews>
  <sheets>
    <sheet name="医疗救助收支表2025nb11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/>
  </authors>
  <commentList>
    <comment ref="B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B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B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B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B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B1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B1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B1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B13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B14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B15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B16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B1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17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B1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18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B1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19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B2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20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21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B2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  <comment ref="D22" authorId="0">
      <text>
        <r>
          <rPr>
            <sz val="9"/>
            <color rgb="FF000000"/>
            <rFont val="宋体"/>
            <charset val="134"/>
          </rPr>
          <t xml:space="preserve">数据类型:金额
计量单位:元
舍位方案:保留小数2位
数据长度上限:18
</t>
        </r>
      </text>
    </comment>
  </commentList>
</comments>
</file>

<file path=xl/sharedStrings.xml><?xml version="1.0" encoding="utf-8"?>
<sst xmlns="http://schemas.openxmlformats.org/spreadsheetml/2006/main" count="43" uniqueCount="41">
  <si>
    <t>城乡医疗救助基金收支情况表</t>
  </si>
  <si>
    <t>年报11表</t>
  </si>
  <si>
    <t>填报单位:</t>
  </si>
  <si>
    <t>济源产城融合示范区医疗保障局</t>
  </si>
  <si>
    <t>2025年</t>
  </si>
  <si>
    <t>单位:元</t>
  </si>
  <si>
    <t>项      目</t>
  </si>
  <si>
    <t>金额</t>
  </si>
  <si>
    <t>一、财政补助收入</t>
  </si>
  <si>
    <t>一、本年支出</t>
  </si>
  <si>
    <t>(一)一般公共预算安排</t>
  </si>
  <si>
    <t>(一) 资助参保支出</t>
  </si>
  <si>
    <t xml:space="preserve">    其中:1.中央财政补助收入</t>
  </si>
  <si>
    <t>(二) 住院救助支出</t>
  </si>
  <si>
    <t xml:space="preserve">         2.省级财政补助收入</t>
  </si>
  <si>
    <t>(三)门诊救助支出</t>
  </si>
  <si>
    <t xml:space="preserve">         3.市级财政补助收入</t>
  </si>
  <si>
    <t>(四)其他支出</t>
  </si>
  <si>
    <t xml:space="preserve">         4.县(区)级财政补助收入</t>
  </si>
  <si>
    <t>(二)彩票公益金</t>
  </si>
  <si>
    <t xml:space="preserve">    其中:1.中央安排</t>
  </si>
  <si>
    <t xml:space="preserve">          2.省级安排</t>
  </si>
  <si>
    <t xml:space="preserve">          3.市县级安排</t>
  </si>
  <si>
    <t>二、利息收入</t>
  </si>
  <si>
    <t>三、其他资金收入</t>
  </si>
  <si>
    <t>本年收入小计</t>
  </si>
  <si>
    <t>本年支出小计</t>
  </si>
  <si>
    <t>四、上级补助收入</t>
  </si>
  <si>
    <t>二、补助下级支出</t>
  </si>
  <si>
    <t>五、下级上解收入</t>
  </si>
  <si>
    <t>三、上解上级支出</t>
  </si>
  <si>
    <t>本年收入合计</t>
  </si>
  <si>
    <t>本年支出合计</t>
  </si>
  <si>
    <t>四、本年收支结余</t>
  </si>
  <si>
    <t>六、上年结余</t>
  </si>
  <si>
    <t>五、年末滚存结余</t>
  </si>
  <si>
    <t>注:本表由医疗救助资金管理部门填报</t>
  </si>
  <si>
    <t>表内关系</t>
  </si>
  <si>
    <t xml:space="preserve">    1.本年收入小计=财政补助收入+利息收入+其他资金，本年收入合计=本年收入小计+上级补助收入+下级上解收入</t>
  </si>
  <si>
    <t xml:space="preserve">    2.本年支出小计=资助参保支出+住院救助支出+门诊救助支出+其他支出，本年支出合计=本年支出小计+补助下级支出+下级上解收入</t>
  </si>
  <si>
    <t xml:space="preserve">    3、上年结余+本年收支结余=年末滚存结余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</si>
</sst>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;\-#,##0.00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8"/>
      <color rgb="FF000000"/>
      <name val="宋体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9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80FFFF"/>
        <bgColor rgb="FF80FFFF"/>
      </patternFill>
    </fill>
    <fill>
      <patternFill patternType="solid">
        <fgColor rgb="FFFFFF80"/>
        <bgColor rgb="FFFFFF80"/>
      </patternFill>
    </fill>
    <fill>
      <patternFill patternType="solid">
        <fgColor rgb="FFFFFFCC"/>
        <bgColor rgb="FFFFFFCC"/>
      </patternFill>
    </fill>
    <fill>
      <patternFill patternType="solid">
        <fgColor rgb="FFFFCC99"/>
        <bgColor rgb="FFFFCC99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8"/>
        <bgColor theme="4" tint="0.8"/>
      </patternFill>
    </fill>
    <fill>
      <patternFill patternType="solid">
        <fgColor theme="4" tint="0.6"/>
        <bgColor theme="4" tint="0.6"/>
      </patternFill>
    </fill>
    <fill>
      <patternFill patternType="solid">
        <fgColor theme="4" tint="0.4"/>
        <bgColor theme="4" tint="0.4"/>
      </patternFill>
    </fill>
    <fill>
      <patternFill patternType="solid">
        <fgColor theme="5"/>
        <bgColor theme="5"/>
      </patternFill>
    </fill>
    <fill>
      <patternFill patternType="solid">
        <fgColor theme="5" tint="0.8"/>
        <bgColor theme="5" tint="0.8"/>
      </patternFill>
    </fill>
    <fill>
      <patternFill patternType="solid">
        <fgColor theme="5" tint="0.6"/>
        <bgColor theme="5" tint="0.6"/>
      </patternFill>
    </fill>
    <fill>
      <patternFill patternType="solid">
        <fgColor theme="5" tint="0.4"/>
        <bgColor theme="5" tint="0.4"/>
      </patternFill>
    </fill>
    <fill>
      <patternFill patternType="solid">
        <fgColor theme="6"/>
        <bgColor theme="6"/>
      </patternFill>
    </fill>
    <fill>
      <patternFill patternType="solid">
        <fgColor theme="6" tint="0.8"/>
        <bgColor theme="6" tint="0.8"/>
      </patternFill>
    </fill>
    <fill>
      <patternFill patternType="solid">
        <fgColor theme="6" tint="0.6"/>
        <bgColor theme="6" tint="0.6"/>
      </patternFill>
    </fill>
    <fill>
      <patternFill patternType="solid">
        <fgColor theme="6" tint="0.4"/>
        <bgColor theme="6" tint="0.4"/>
      </patternFill>
    </fill>
    <fill>
      <patternFill patternType="solid">
        <fgColor theme="7"/>
        <bgColor theme="7"/>
      </patternFill>
    </fill>
    <fill>
      <patternFill patternType="solid">
        <fgColor theme="7" tint="0.8"/>
        <bgColor theme="7" tint="0.8"/>
      </patternFill>
    </fill>
    <fill>
      <patternFill patternType="solid">
        <fgColor theme="7" tint="0.6"/>
        <bgColor theme="7" tint="0.6"/>
      </patternFill>
    </fill>
    <fill>
      <patternFill patternType="solid">
        <fgColor theme="7" tint="0.4"/>
        <bgColor theme="7" tint="0.4"/>
      </patternFill>
    </fill>
    <fill>
      <patternFill patternType="solid">
        <fgColor theme="8"/>
        <bgColor theme="8"/>
      </patternFill>
    </fill>
    <fill>
      <patternFill patternType="solid">
        <fgColor theme="8" tint="0.8"/>
        <bgColor theme="8" tint="0.8"/>
      </patternFill>
    </fill>
    <fill>
      <patternFill patternType="solid">
        <fgColor theme="8" tint="0.6"/>
        <bgColor theme="8" tint="0.6"/>
      </patternFill>
    </fill>
    <fill>
      <patternFill patternType="solid">
        <fgColor theme="8" tint="0.4"/>
        <bgColor theme="8" tint="0.4"/>
      </patternFill>
    </fill>
    <fill>
      <patternFill patternType="solid">
        <fgColor theme="9"/>
        <bgColor theme="9"/>
      </patternFill>
    </fill>
    <fill>
      <patternFill patternType="solid">
        <fgColor theme="9" tint="0.8"/>
        <bgColor theme="9" tint="0.8"/>
      </patternFill>
    </fill>
    <fill>
      <patternFill patternType="solid">
        <fgColor theme="9" tint="0.6"/>
        <bgColor theme="9" tint="0.6"/>
      </patternFill>
    </fill>
    <fill>
      <patternFill patternType="solid">
        <fgColor theme="9" tint="0.4"/>
        <bgColor theme="9" tint="0.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4" borderId="4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5">
      <alignment vertical="center"/>
    </xf>
    <xf numFmtId="0" fontId="12" fillId="0" borderId="5">
      <alignment vertical="center"/>
    </xf>
    <xf numFmtId="0" fontId="13" fillId="0" borderId="6">
      <alignment vertical="center"/>
    </xf>
    <xf numFmtId="0" fontId="13" fillId="0" borderId="0">
      <alignment vertical="center"/>
    </xf>
    <xf numFmtId="0" fontId="14" fillId="5" borderId="7">
      <alignment vertical="center"/>
    </xf>
    <xf numFmtId="0" fontId="15" fillId="6" borderId="8">
      <alignment vertical="center"/>
    </xf>
    <xf numFmtId="0" fontId="16" fillId="6" borderId="7">
      <alignment vertical="center"/>
    </xf>
    <xf numFmtId="0" fontId="17" fillId="7" borderId="9">
      <alignment vertical="center"/>
    </xf>
    <xf numFmtId="0" fontId="18" fillId="0" borderId="10">
      <alignment vertical="center"/>
    </xf>
    <xf numFmtId="0" fontId="19" fillId="0" borderId="11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0" fillId="12" borderId="0">
      <alignment vertical="center"/>
    </xf>
    <xf numFmtId="0" fontId="0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0" fillId="16" borderId="0">
      <alignment vertical="center"/>
    </xf>
    <xf numFmtId="0" fontId="0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0" fillId="20" borderId="0">
      <alignment vertical="center"/>
    </xf>
    <xf numFmtId="0" fontId="0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0" fillId="24" borderId="0">
      <alignment vertical="center"/>
    </xf>
    <xf numFmtId="0" fontId="0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0" fillId="28" borderId="0">
      <alignment vertical="center"/>
    </xf>
    <xf numFmtId="0" fontId="0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0" fillId="32" borderId="0">
      <alignment vertical="center"/>
    </xf>
    <xf numFmtId="0" fontId="0" fillId="33" borderId="0">
      <alignment vertical="center"/>
    </xf>
    <xf numFmtId="0" fontId="23" fillId="34" borderId="0">
      <alignment vertical="center"/>
    </xf>
  </cellStyleXfs>
  <cellXfs count="20">
    <xf numFmtId="0" fontId="0" fillId="0" borderId="0" xfId="0" applyAlignment="1" applyProtection="1">
      <alignment vertical="center"/>
    </xf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right" vertical="center"/>
    </xf>
    <xf numFmtId="49" fontId="3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left" vertical="center"/>
    </xf>
    <xf numFmtId="4" fontId="3" fillId="3" borderId="2" xfId="0" applyNumberFormat="1" applyFont="1" applyFill="1" applyBorder="1" applyAlignment="1" applyProtection="1">
      <alignment horizontal="right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4" fontId="3" fillId="0" borderId="2" xfId="0" applyNumberFormat="1" applyFont="1" applyFill="1" applyBorder="1" applyAlignment="1" applyProtection="1">
      <alignment horizontal="right" vertical="center"/>
    </xf>
    <xf numFmtId="0" fontId="5" fillId="2" borderId="2" xfId="0" applyNumberFormat="1" applyFont="1" applyFill="1" applyBorder="1" applyAlignment="1" applyProtection="1">
      <alignment horizontal="left" vertical="center"/>
    </xf>
    <xf numFmtId="4" fontId="3" fillId="0" borderId="3" xfId="0" applyNumberFormat="1" applyFont="1" applyFill="1" applyBorder="1" applyAlignment="1" applyProtection="1">
      <alignment horizontal="right" vertical="center"/>
    </xf>
    <xf numFmtId="176" fontId="3" fillId="2" borderId="2" xfId="0" applyNumberFormat="1" applyFont="1" applyFill="1" applyBorder="1" applyAlignment="1" applyProtection="1">
      <alignment horizontal="right" vertical="center"/>
    </xf>
    <xf numFmtId="4" fontId="3" fillId="3" borderId="3" xfId="0" applyNumberFormat="1" applyFont="1" applyFill="1" applyBorder="1" applyAlignment="1" applyProtection="1">
      <alignment horizontal="right" vertical="center"/>
    </xf>
    <xf numFmtId="0" fontId="3" fillId="2" borderId="3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8"/>
  <sheetViews>
    <sheetView tabSelected="1" zoomScale="115" zoomScaleNormal="115" workbookViewId="0">
      <selection activeCell="D8" sqref="D8"/>
    </sheetView>
  </sheetViews>
  <sheetFormatPr defaultColWidth="9" defaultRowHeight="15.6" customHeight="1" outlineLevelCol="3"/>
  <cols>
    <col min="1" max="1" width="44" style="1" customWidth="1"/>
    <col min="2" max="2" width="30.7083333333333" style="1" customWidth="1"/>
    <col min="3" max="3" width="31.2833333333333" style="1" customWidth="1"/>
    <col min="4" max="4" width="30.7083333333333" style="1" customWidth="1"/>
  </cols>
  <sheetData>
    <row r="1" ht="36.75" customHeight="1" spans="1:4">
      <c r="A1" s="2" t="s">
        <v>0</v>
      </c>
      <c r="B1" s="2"/>
      <c r="C1" s="2"/>
      <c r="D1" s="2"/>
    </row>
    <row r="2" ht="15.75" customHeight="1" spans="1:4">
      <c r="A2" s="3"/>
      <c r="B2" s="4"/>
      <c r="C2" s="4"/>
      <c r="D2" s="4" t="s">
        <v>1</v>
      </c>
    </row>
    <row r="3" ht="15.75" customHeight="1" spans="1:4">
      <c r="A3" s="5" t="s">
        <v>2</v>
      </c>
      <c r="B3" s="6" t="s">
        <v>3</v>
      </c>
      <c r="C3" s="7" t="s">
        <v>4</v>
      </c>
      <c r="D3" s="5" t="s">
        <v>5</v>
      </c>
    </row>
    <row r="4" ht="24" customHeight="1" spans="1:4">
      <c r="A4" s="8" t="s">
        <v>6</v>
      </c>
      <c r="B4" s="8" t="s">
        <v>7</v>
      </c>
      <c r="C4" s="8" t="s">
        <v>6</v>
      </c>
      <c r="D4" s="8" t="s">
        <v>7</v>
      </c>
    </row>
    <row r="5" ht="20.25" customHeight="1" spans="1:4">
      <c r="A5" s="9" t="s">
        <v>8</v>
      </c>
      <c r="B5" s="10">
        <f>B6+B11</f>
        <v>8891000</v>
      </c>
      <c r="C5" s="9" t="s">
        <v>9</v>
      </c>
      <c r="D5" s="10">
        <f>D6+D7+D8+D9</f>
        <v>8950990.39</v>
      </c>
    </row>
    <row r="6" ht="20.25" customHeight="1" spans="1:4">
      <c r="A6" s="9" t="s">
        <v>10</v>
      </c>
      <c r="B6" s="10">
        <f>B7+B8+B9+B10</f>
        <v>8891000</v>
      </c>
      <c r="C6" s="11" t="s">
        <v>11</v>
      </c>
      <c r="D6" s="12">
        <v>1526430</v>
      </c>
    </row>
    <row r="7" ht="20.25" customHeight="1" spans="1:4">
      <c r="A7" s="9" t="s">
        <v>12</v>
      </c>
      <c r="B7" s="12">
        <v>5460000</v>
      </c>
      <c r="C7" s="11" t="s">
        <v>13</v>
      </c>
      <c r="D7" s="12">
        <v>6798524.14</v>
      </c>
    </row>
    <row r="8" ht="20.25" customHeight="1" spans="1:4">
      <c r="A8" s="9" t="s">
        <v>14</v>
      </c>
      <c r="B8" s="12">
        <v>670000</v>
      </c>
      <c r="C8" s="11" t="s">
        <v>15</v>
      </c>
      <c r="D8" s="12">
        <v>626036.25</v>
      </c>
    </row>
    <row r="9" ht="20.25" customHeight="1" spans="1:4">
      <c r="A9" s="13" t="s">
        <v>16</v>
      </c>
      <c r="B9" s="12">
        <v>2761000</v>
      </c>
      <c r="C9" s="11" t="s">
        <v>17</v>
      </c>
      <c r="D9" s="12"/>
    </row>
    <row r="10" ht="20.25" customHeight="1" spans="1:4">
      <c r="A10" s="13" t="s">
        <v>18</v>
      </c>
      <c r="B10" s="14"/>
      <c r="C10" s="9"/>
      <c r="D10" s="15"/>
    </row>
    <row r="11" ht="20.25" customHeight="1" spans="1:4">
      <c r="A11" s="9" t="s">
        <v>19</v>
      </c>
      <c r="B11" s="16">
        <f>B12+B13+B14</f>
        <v>0</v>
      </c>
      <c r="C11" s="9"/>
      <c r="D11" s="9"/>
    </row>
    <row r="12" ht="20.25" customHeight="1" spans="1:4">
      <c r="A12" s="17" t="s">
        <v>20</v>
      </c>
      <c r="B12" s="12"/>
      <c r="C12" s="9"/>
      <c r="D12" s="9"/>
    </row>
    <row r="13" ht="20.25" customHeight="1" spans="1:4">
      <c r="A13" s="9" t="s">
        <v>21</v>
      </c>
      <c r="B13" s="12"/>
      <c r="C13" s="9"/>
      <c r="D13" s="9"/>
    </row>
    <row r="14" ht="20.25" customHeight="1" spans="1:4">
      <c r="A14" s="9" t="s">
        <v>22</v>
      </c>
      <c r="B14" s="12"/>
      <c r="C14" s="9"/>
      <c r="D14" s="9"/>
    </row>
    <row r="15" ht="20.25" customHeight="1" spans="1:4">
      <c r="A15" s="9" t="s">
        <v>23</v>
      </c>
      <c r="B15" s="12">
        <v>14116.95</v>
      </c>
      <c r="C15" s="9"/>
      <c r="D15" s="9"/>
    </row>
    <row r="16" ht="20.25" customHeight="1" spans="1:4">
      <c r="A16" s="9" t="s">
        <v>24</v>
      </c>
      <c r="B16" s="12">
        <v>850000</v>
      </c>
      <c r="C16" s="9"/>
      <c r="D16" s="9"/>
    </row>
    <row r="17" ht="20.25" customHeight="1" spans="1:4">
      <c r="A17" s="11" t="s">
        <v>25</v>
      </c>
      <c r="B17" s="10">
        <f>B5+B15+B16</f>
        <v>9755116.95</v>
      </c>
      <c r="C17" s="11" t="s">
        <v>26</v>
      </c>
      <c r="D17" s="10">
        <f>D6+D7+D8+D9</f>
        <v>8950990.39</v>
      </c>
    </row>
    <row r="18" ht="20.25" customHeight="1" spans="1:4">
      <c r="A18" s="9" t="s">
        <v>27</v>
      </c>
      <c r="B18" s="12"/>
      <c r="C18" s="9" t="s">
        <v>28</v>
      </c>
      <c r="D18" s="12"/>
    </row>
    <row r="19" ht="20.25" customHeight="1" spans="1:4">
      <c r="A19" s="9" t="s">
        <v>29</v>
      </c>
      <c r="B19" s="12"/>
      <c r="C19" s="9" t="s">
        <v>30</v>
      </c>
      <c r="D19" s="12"/>
    </row>
    <row r="20" ht="20.25" customHeight="1" spans="1:4">
      <c r="A20" s="11" t="s">
        <v>31</v>
      </c>
      <c r="B20" s="10">
        <f>B17+B18+B19</f>
        <v>9755116.95</v>
      </c>
      <c r="C20" s="11" t="s">
        <v>32</v>
      </c>
      <c r="D20" s="10">
        <f>D17+D18+D19</f>
        <v>8950990.39</v>
      </c>
    </row>
    <row r="21" ht="20.25" customHeight="1" spans="1:4">
      <c r="A21" s="9"/>
      <c r="B21" s="9"/>
      <c r="C21" s="9" t="s">
        <v>33</v>
      </c>
      <c r="D21" s="10">
        <f>B20-D20</f>
        <v>804126.559999999</v>
      </c>
    </row>
    <row r="22" ht="20.25" customHeight="1" spans="1:4">
      <c r="A22" s="9" t="s">
        <v>34</v>
      </c>
      <c r="B22" s="12">
        <v>821683.33</v>
      </c>
      <c r="C22" s="9" t="s">
        <v>35</v>
      </c>
      <c r="D22" s="10">
        <f>B22+D21</f>
        <v>1625809.89</v>
      </c>
    </row>
    <row r="23" ht="15.75" customHeight="1" spans="1:4">
      <c r="A23" s="18" t="s">
        <v>36</v>
      </c>
    </row>
    <row r="24" ht="15.75" customHeight="1" spans="1:4">
      <c r="A24" s="19" t="s">
        <v>37</v>
      </c>
      <c r="B24" s="3"/>
    </row>
    <row r="25" ht="15.75" customHeight="1" spans="1:4">
      <c r="A25" s="19" t="s">
        <v>38</v>
      </c>
      <c r="B25" s="19"/>
      <c r="C25" s="19"/>
      <c r="D25" s="19"/>
    </row>
    <row r="26" ht="15.75" customHeight="1" spans="1:4">
      <c r="A26" s="19" t="s">
        <v>39</v>
      </c>
      <c r="B26" s="19"/>
      <c r="C26" s="19"/>
      <c r="D26" s="19"/>
    </row>
    <row r="27" ht="15.75" customHeight="1" spans="1:4">
      <c r="A27" s="19" t="s">
        <v>40</v>
      </c>
      <c r="B27" s="19"/>
      <c r="C27" s="19"/>
      <c r="D27" s="19"/>
    </row>
    <row r="28" ht="15.75" customHeight="1" spans="1:4">
      <c r="B28" s="19"/>
    </row>
  </sheetData>
  <sheetProtection sheet="1"/>
  <mergeCells count="4">
    <mergeCell ref="A1:D1"/>
    <mergeCell ref="A25:D25"/>
    <mergeCell ref="A26:D26"/>
    <mergeCell ref="A27:D27"/>
  </mergeCells>
  <printOptions horizontalCentered="1" verticalCentered="1"/>
  <pageMargins left="0.2" right="0.2" top="0.2" bottom="0.2" header="0.2" footer="0.2"/>
  <pageSetup paperSize="77" orientation="landscape" blackAndWhite="1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4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医疗救助收支表2025nb11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问米</cp:lastModifiedBy>
  <dcterms:created xsi:type="dcterms:W3CDTF">2026-03-16T07:50:00Z</dcterms:created>
  <dcterms:modified xsi:type="dcterms:W3CDTF">2026-09-11T09:38:48Z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C0D37985184F4A5EA4B694208F7A451C_13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