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调降(心电监护删掉)" sheetId="2" r:id="rId1"/>
  </sheets>
  <definedNames>
    <definedName name="_xlnm._FilterDatabase" localSheetId="0" hidden="1">'调降(心电监护删掉)'!$A$4:$L$4</definedName>
    <definedName name="_xlnm.Print_Titles" localSheetId="0">'调降(心电监护删掉)'!$3:$4</definedName>
  </definedNames>
  <calcPr calcId="144525"/>
</workbook>
</file>

<file path=xl/sharedStrings.xml><?xml version="1.0" encoding="utf-8"?>
<sst xmlns="http://schemas.openxmlformats.org/spreadsheetml/2006/main" count="312" uniqueCount="118">
  <si>
    <t>附件1</t>
  </si>
  <si>
    <t>济源示范区医疗机构医疗服务价格动态调整方案（调降项目）</t>
  </si>
  <si>
    <t>序号</t>
  </si>
  <si>
    <t>项目编码</t>
  </si>
  <si>
    <t>项目名称</t>
  </si>
  <si>
    <t>项目内涵</t>
  </si>
  <si>
    <t>除外内容</t>
  </si>
  <si>
    <t>计价单位</t>
  </si>
  <si>
    <t>价格（元）</t>
  </si>
  <si>
    <t>说明</t>
  </si>
  <si>
    <t>省三甲</t>
  </si>
  <si>
    <t>省非三甲</t>
  </si>
  <si>
    <t>济源   三级</t>
  </si>
  <si>
    <t>济源   二级及以下</t>
  </si>
  <si>
    <t>济源   乡镇级</t>
  </si>
  <si>
    <t>数字化摄影(DR)</t>
  </si>
  <si>
    <t>含数据采集、存贮、图象显示</t>
  </si>
  <si>
    <t>张</t>
  </si>
  <si>
    <t>磁共振平扫</t>
  </si>
  <si>
    <t>次</t>
  </si>
  <si>
    <t>MRI场强3T</t>
  </si>
  <si>
    <t>磁共振增强扫描</t>
  </si>
  <si>
    <t>X线计算机体层（CT）扫描</t>
  </si>
  <si>
    <t>部位</t>
  </si>
  <si>
    <t>CT扫描层数64层以上，同时增强扫描加收50%</t>
  </si>
  <si>
    <t>X线计算机体层（CT）增强扫描</t>
  </si>
  <si>
    <t>CT扫描层数64层以上同时做多期增强加收71元。</t>
  </si>
  <si>
    <t>锥体束X线计算机体层（CBCT）扫描</t>
  </si>
  <si>
    <t>PET/CT肿瘤全身断层显像</t>
  </si>
  <si>
    <t/>
  </si>
  <si>
    <t>s250306003</t>
  </si>
  <si>
    <t>电化学发光法检测心肌标志物</t>
  </si>
  <si>
    <t>包括检测地高辛、洋地黄、肌红蛋白、血清肌钙蛋白T、肌酸激酶同工酶定量测定</t>
  </si>
  <si>
    <t>s250308001</t>
  </si>
  <si>
    <t>电化学发光法检测骨标志物</t>
  </si>
  <si>
    <t>包括检测B-胶原特殊序列、骨钙素</t>
  </si>
  <si>
    <t>项</t>
  </si>
  <si>
    <t>s250309001</t>
  </si>
  <si>
    <t>电化学发光法检测贫血标志物</t>
  </si>
  <si>
    <t>包括检测维生素B12、叶酸、红细胞内叶酸、铁蛋白</t>
  </si>
  <si>
    <t>促肾上腺皮质激素测定（ACTH）</t>
  </si>
  <si>
    <t>电化学发光法</t>
  </si>
  <si>
    <t>妊娠相关性血浆蛋白A测定</t>
  </si>
  <si>
    <t>游离β绒毛膜促性腺激素测定</t>
  </si>
  <si>
    <t>抗甲状腺球蛋白抗体（Anti-TG）/Anti-TPO</t>
  </si>
  <si>
    <t>促甲状腺受体抗体（TsHR-Ab）</t>
  </si>
  <si>
    <t>s250310005</t>
  </si>
  <si>
    <t>电化学发光法检测C-肽</t>
  </si>
  <si>
    <t>s250310006</t>
  </si>
  <si>
    <t>电化学发光法检测内分泌</t>
  </si>
  <si>
    <t>包括检测性激素结合球蛋白(sHBG)、硫酸脱氢表雄甾酮、可的松。</t>
  </si>
  <si>
    <t>s250310007</t>
  </si>
  <si>
    <t>甲状旁腺素(PTH)测定</t>
  </si>
  <si>
    <t>总Ⅰ型胶原氨基延长肽测定（P1NP）</t>
  </si>
  <si>
    <t>25-羟基维生素D3测定</t>
  </si>
  <si>
    <t>环瓜氨酸多太抗体（Anti-CCP）测定</t>
  </si>
  <si>
    <t>s250402008</t>
  </si>
  <si>
    <t>免疫球蛋白E定量（IgE定量）变态反应</t>
  </si>
  <si>
    <t>电化学发光法检测</t>
  </si>
  <si>
    <t>风疹IgM/IgG测定</t>
  </si>
  <si>
    <t>肿瘤标志物</t>
  </si>
  <si>
    <t>包括PsA、FPsA、CA125、CA153、CA199、CA724、NsE、CYFP211</t>
  </si>
  <si>
    <t>s100蛋白质测定</t>
  </si>
  <si>
    <t>电脑血糖监测</t>
  </si>
  <si>
    <t>含床旁血糖监测</t>
  </si>
  <si>
    <t>每试验项目</t>
  </si>
  <si>
    <t>不得与其它项目合并收费</t>
  </si>
  <si>
    <t>飞秒激光角膜切削术</t>
  </si>
  <si>
    <t>调试飞秒激光机，输入患者信息及角膜参数。眼部表面麻醉，置手术贴膜，开睑。在显微镜下进行操作。负压吸引，固定角膜接触镜，用应用飞秒激光切削。结束时放置一次性角膜接触镜及透明眼罩。</t>
  </si>
  <si>
    <t>每眼</t>
  </si>
  <si>
    <t>遥测心电监护</t>
  </si>
  <si>
    <t>含电池、电极费用</t>
  </si>
  <si>
    <t>小时</t>
  </si>
  <si>
    <t>计算机C线摄影（CR）</t>
  </si>
  <si>
    <t>含图像增强、数据采集、存贮、图象显示</t>
  </si>
  <si>
    <t>普通CT，同时增强扫描加收50%</t>
  </si>
  <si>
    <t>CT扫描层数介于1～8层，同时增强扫描加收50%</t>
  </si>
  <si>
    <t>CT扫描层数介于16～40层，同时增强扫描加收50%</t>
  </si>
  <si>
    <t>普通CT，同时做多期增强加收95元。</t>
  </si>
  <si>
    <t>CT扫描层数介于1～8层)，同时做多期增强加收95元。</t>
  </si>
  <si>
    <t>CT扫描层数介于16～40层，同时做多期增强加收95元。</t>
  </si>
  <si>
    <t>脑池X线计算机体层（CT）含气造造影</t>
  </si>
  <si>
    <t>含临床操作</t>
  </si>
  <si>
    <t>普通CT</t>
  </si>
  <si>
    <t>CT扫描层数介于1～8层</t>
  </si>
  <si>
    <t>CT扫描层数介于16～40层</t>
  </si>
  <si>
    <t>CT扫描层数介于64层以上</t>
  </si>
  <si>
    <t>X线计算机体层（CT）成像</t>
  </si>
  <si>
    <t>指用于三维成像等</t>
  </si>
  <si>
    <t>仅适用于8层以下</t>
  </si>
  <si>
    <t>仅用于血管成像、灌注扫描</t>
  </si>
  <si>
    <t>CT扫描层数介于16～40层，头、颈、胸部、心脏、腹部、双上肢、双下肢分别为一个计价单位。头颈联合扫描减收30%。</t>
  </si>
  <si>
    <t>CT扫描层数64层以上，头、颈、胸部、心脏、腹部、双上肢、双下肢分别为一个计价单位。头颈联合扫描减收30%。</t>
  </si>
  <si>
    <t>指脏器三维成像（包括CT消化道仿真内窥镜CTVE、气道三维成像等）</t>
  </si>
  <si>
    <t>CT扫描层数64层以上</t>
  </si>
  <si>
    <t>指骨科三维成像。</t>
  </si>
  <si>
    <t>每部位</t>
  </si>
  <si>
    <t>临床操作的CT引导</t>
  </si>
  <si>
    <t>每半小时</t>
  </si>
  <si>
    <t>临床操作的CT定位</t>
  </si>
  <si>
    <t>使用心电或呼吸门控设备加收</t>
  </si>
  <si>
    <t>热断层扫描成像</t>
  </si>
  <si>
    <t>二手CT</t>
  </si>
  <si>
    <t>普通 CT  收费30元</t>
  </si>
  <si>
    <t>MRI场强＜0.5T</t>
  </si>
  <si>
    <t>MRI场强0.5～1T</t>
  </si>
  <si>
    <t>MRI场强1T</t>
  </si>
  <si>
    <t>MRI场强1～3T</t>
  </si>
  <si>
    <t>脑功能成象</t>
  </si>
  <si>
    <t>磁共振心脏功能检查</t>
  </si>
  <si>
    <t>磁共振血管成象(MRA)</t>
  </si>
  <si>
    <t>磁共振水成象(MRCP，MRM，MRU)</t>
  </si>
  <si>
    <t>磁共振波谱分析(MRs)</t>
  </si>
  <si>
    <t>包括氢谱或磷谱</t>
  </si>
  <si>
    <t>临床操作的磁共振引导</t>
  </si>
  <si>
    <t>临床操作的磁共振定位</t>
  </si>
  <si>
    <t>二手核磁共振</t>
  </si>
  <si>
    <t>无论磁场强弱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</si>
</sst>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name val="宋体"/>
      <charset val="134"/>
    </font>
    <font>
      <b/>
      <sz val="11"/>
      <color theme="1"/>
      <name val="Tahoma"/>
      <charset val="134"/>
    </font>
    <font>
      <b/>
      <sz val="10"/>
      <color theme="1"/>
      <name val="Tahoma"/>
      <charset val="134"/>
    </font>
    <font>
      <sz val="11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sz val="8"/>
      <color theme="1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Tahoma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5" fillId="0" borderId="0"/>
    <xf numFmtId="0" fontId="5" fillId="1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4" fillId="12" borderId="12" applyNumberFormat="false" applyAlignment="false" applyProtection="false">
      <alignment vertical="center"/>
    </xf>
    <xf numFmtId="0" fontId="22" fillId="8" borderId="10" applyNumberFormat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25" borderId="16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34" fillId="12" borderId="8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4" borderId="8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>
      <alignment vertical="center"/>
    </xf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vertical="center" shrinkToFit="true"/>
    </xf>
    <xf numFmtId="0" fontId="5" fillId="0" borderId="0" xfId="0" applyNumberFormat="true" applyFont="true" applyFill="true" applyBorder="true" applyAlignment="true" applyProtection="true">
      <alignment horizontal="center" vertical="center" shrinkToFit="true"/>
      <protection locked="false"/>
    </xf>
    <xf numFmtId="0" fontId="3" fillId="0" borderId="0" xfId="0" applyFont="true" applyFill="true" applyBorder="true" applyAlignment="true" applyProtection="true">
      <alignment vertical="center" shrinkToFit="true"/>
      <protection locked="false"/>
    </xf>
    <xf numFmtId="0" fontId="6" fillId="0" borderId="0" xfId="0" applyFont="true" applyFill="true" applyBorder="true" applyAlignment="true" applyProtection="true">
      <alignment vertical="center" wrapText="true" shrinkToFit="true"/>
      <protection locked="false"/>
    </xf>
    <xf numFmtId="0" fontId="6" fillId="0" borderId="0" xfId="0" applyFont="true" applyFill="true" applyBorder="true" applyAlignment="true" applyProtection="true">
      <alignment horizontal="center" vertical="center" wrapText="true" shrinkToFit="true"/>
      <protection locked="false"/>
    </xf>
    <xf numFmtId="0" fontId="3" fillId="0" borderId="0" xfId="0" applyFont="true" applyFill="true" applyBorder="true" applyAlignment="true" applyProtection="true">
      <alignment vertical="center"/>
      <protection locked="false"/>
    </xf>
    <xf numFmtId="0" fontId="3" fillId="0" borderId="0" xfId="0" applyFont="true" applyFill="true" applyBorder="true" applyAlignment="true" applyProtection="true">
      <alignment vertical="center" wrapText="true" shrinkToFit="true"/>
      <protection locked="false"/>
    </xf>
    <xf numFmtId="0" fontId="7" fillId="0" borderId="0" xfId="0" applyFont="true" applyFill="true" applyBorder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2" xfId="0" applyFill="true" applyBorder="true" applyAlignment="true">
      <alignment horizontal="center" vertical="center"/>
    </xf>
    <xf numFmtId="0" fontId="11" fillId="0" borderId="3" xfId="0" applyNumberFormat="true" applyFont="true" applyFill="true" applyBorder="true" applyAlignment="true" applyProtection="true">
      <alignment horizontal="left" vertical="center" wrapText="true"/>
    </xf>
    <xf numFmtId="0" fontId="11" fillId="0" borderId="3" xfId="0" applyFont="true" applyFill="true" applyBorder="true" applyAlignment="true" applyProtection="true">
      <alignment vertical="center" wrapText="true"/>
    </xf>
    <xf numFmtId="0" fontId="0" fillId="0" borderId="1" xfId="0" applyFill="true" applyBorder="true" applyAlignment="true">
      <alignment horizontal="center" vertical="center"/>
    </xf>
    <xf numFmtId="0" fontId="11" fillId="0" borderId="4" xfId="0" applyNumberFormat="true" applyFont="true" applyFill="true" applyBorder="true" applyAlignment="true" applyProtection="true">
      <alignment horizontal="left" vertical="center" wrapText="true"/>
    </xf>
    <xf numFmtId="0" fontId="11" fillId="0" borderId="4" xfId="0" applyFont="true" applyFill="true" applyBorder="true" applyAlignment="true" applyProtection="true">
      <alignment vertical="center" wrapText="true"/>
    </xf>
    <xf numFmtId="0" fontId="12" fillId="0" borderId="5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2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3" fillId="0" borderId="6" xfId="1" applyFont="true" applyFill="true" applyBorder="true" applyAlignment="true" applyProtection="true">
      <alignment horizontal="center" vertical="center" wrapText="true"/>
      <protection locked="false"/>
    </xf>
    <xf numFmtId="0" fontId="13" fillId="0" borderId="7" xfId="1" applyFont="true" applyFill="true" applyBorder="true" applyAlignment="true" applyProtection="true">
      <alignment horizontal="center" vertical="center" wrapText="true"/>
      <protection locked="false"/>
    </xf>
    <xf numFmtId="0" fontId="12" fillId="0" borderId="1" xfId="0" applyFont="true" applyFill="true" applyBorder="true" applyAlignment="true" applyProtection="true">
      <alignment horizontal="center" vertical="center"/>
      <protection locked="false"/>
    </xf>
    <xf numFmtId="0" fontId="11" fillId="0" borderId="2" xfId="0" applyFont="true" applyFill="true" applyBorder="true" applyAlignment="true" applyProtection="true">
      <alignment horizontal="center" vertical="center" wrapText="true"/>
    </xf>
    <xf numFmtId="0" fontId="14" fillId="0" borderId="2" xfId="0" applyFont="true" applyFill="true" applyBorder="true" applyAlignment="true" applyProtection="true">
      <alignment horizontal="center" vertical="center"/>
      <protection locked="false"/>
    </xf>
    <xf numFmtId="0" fontId="11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14" fillId="0" borderId="1" xfId="0" applyFont="true" applyFill="true" applyBorder="true" applyAlignment="true" applyProtection="true">
      <alignment horizontal="center" vertical="center"/>
      <protection locked="false"/>
    </xf>
    <xf numFmtId="0" fontId="1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 applyFill="true" applyBorder="true" applyAlignment="true">
      <alignment horizontal="center" vertical="center" wrapText="true"/>
    </xf>
    <xf numFmtId="0" fontId="13" fillId="0" borderId="5" xfId="1" applyFont="true" applyFill="true" applyBorder="true" applyAlignment="true" applyProtection="true">
      <alignment horizontal="center" vertical="center" wrapText="true"/>
      <protection locked="false"/>
    </xf>
    <xf numFmtId="0" fontId="15" fillId="2" borderId="1" xfId="0" applyNumberFormat="true" applyFont="true" applyFill="true" applyBorder="true" applyAlignment="true" applyProtection="true">
      <alignment horizontal="center" vertical="center" wrapText="true"/>
    </xf>
    <xf numFmtId="0" fontId="16" fillId="0" borderId="1" xfId="0" applyFont="true" applyFill="true" applyBorder="true" applyAlignment="true" applyProtection="true">
      <alignment horizontal="center" vertical="center"/>
      <protection locked="false"/>
    </xf>
    <xf numFmtId="0" fontId="11" fillId="0" borderId="3" xfId="0" applyFont="true" applyFill="true" applyBorder="true" applyAlignment="true" applyProtection="true">
      <alignment vertical="center" wrapText="true" shrinkToFit="true"/>
      <protection locked="false"/>
    </xf>
    <xf numFmtId="0" fontId="14" fillId="0" borderId="1" xfId="0" applyFont="true" applyFill="true" applyBorder="true" applyAlignment="true">
      <alignment vertical="center"/>
    </xf>
    <xf numFmtId="0" fontId="11" fillId="0" borderId="4" xfId="0" applyFont="true" applyFill="true" applyBorder="true" applyAlignment="true" applyProtection="true">
      <alignment vertical="center" wrapText="true" shrinkToFit="true"/>
      <protection locked="false"/>
    </xf>
    <xf numFmtId="177" fontId="1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1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7" fontId="16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6" fillId="0" borderId="0" xfId="0" applyFont="true" applyFill="true" applyBorder="true" applyAlignment="true" applyProtection="true">
      <alignment vertical="center" wrapText="true" shrinkToFit="true"/>
      <protection locked="false"/>
    </xf>
    <xf numFmtId="0" fontId="12" fillId="0" borderId="1" xfId="0" applyFont="true" applyFill="true" applyBorder="true" applyAlignment="true" applyProtection="true">
      <alignment vertical="center" wrapText="true"/>
      <protection locked="fals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31"/>
  <sheetViews>
    <sheetView tabSelected="1" view="pageBreakPreview" zoomScaleNormal="100" zoomScaleSheetLayoutView="100" workbookViewId="0">
      <selection activeCell="E17" sqref="E17"/>
    </sheetView>
  </sheetViews>
  <sheetFormatPr defaultColWidth="9" defaultRowHeight="15.75"/>
  <cols>
    <col min="1" max="1" width="3.58333333333333" style="3" customWidth="true"/>
    <col min="2" max="2" width="16.5" style="5" customWidth="true"/>
    <col min="3" max="3" width="21" style="6" customWidth="true"/>
    <col min="4" max="4" width="37.25" style="7" customWidth="true"/>
    <col min="5" max="5" width="7.66666666666667" style="8" customWidth="true"/>
    <col min="6" max="6" width="7.66666666666667" style="9" customWidth="true"/>
    <col min="7" max="11" width="7.16666666666667" style="10" customWidth="true"/>
    <col min="12" max="12" width="25.5833333333333" style="11" customWidth="true"/>
    <col min="13" max="16384" width="9" style="3"/>
  </cols>
  <sheetData>
    <row r="1" spans="1:1">
      <c r="A1" s="12" t="s">
        <v>0</v>
      </c>
    </row>
    <row r="2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33"/>
    </row>
    <row r="3" s="1" customFormat="true" spans="1:1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25" t="s">
        <v>8</v>
      </c>
      <c r="H3" s="26"/>
      <c r="I3" s="26"/>
      <c r="J3" s="26"/>
      <c r="K3" s="34"/>
      <c r="L3" s="15" t="s">
        <v>9</v>
      </c>
    </row>
    <row r="4" s="2" customFormat="true" ht="33.75" spans="1:12">
      <c r="A4" s="16"/>
      <c r="B4" s="15"/>
      <c r="C4" s="15"/>
      <c r="D4" s="15"/>
      <c r="E4" s="15"/>
      <c r="F4" s="15"/>
      <c r="G4" s="27" t="s">
        <v>10</v>
      </c>
      <c r="H4" s="27" t="s">
        <v>11</v>
      </c>
      <c r="I4" s="35" t="s">
        <v>12</v>
      </c>
      <c r="J4" s="35" t="s">
        <v>13</v>
      </c>
      <c r="K4" s="35" t="s">
        <v>14</v>
      </c>
      <c r="L4" s="15"/>
    </row>
    <row r="5" spans="1:12">
      <c r="A5" s="17">
        <v>1</v>
      </c>
      <c r="B5" s="18">
        <v>210102015</v>
      </c>
      <c r="C5" s="19" t="s">
        <v>15</v>
      </c>
      <c r="D5" s="19" t="s">
        <v>16</v>
      </c>
      <c r="E5" s="19"/>
      <c r="F5" s="28" t="s">
        <v>17</v>
      </c>
      <c r="G5" s="29">
        <v>60</v>
      </c>
      <c r="H5" s="29">
        <v>60</v>
      </c>
      <c r="I5" s="36">
        <v>51</v>
      </c>
      <c r="J5" s="36">
        <v>51</v>
      </c>
      <c r="K5" s="36">
        <v>51</v>
      </c>
      <c r="L5" s="37"/>
    </row>
    <row r="6" s="3" customFormat="true" spans="1:12">
      <c r="A6" s="20">
        <v>2</v>
      </c>
      <c r="B6" s="21">
        <v>2102000014</v>
      </c>
      <c r="C6" s="22" t="s">
        <v>18</v>
      </c>
      <c r="D6" s="22"/>
      <c r="E6" s="22"/>
      <c r="F6" s="30" t="s">
        <v>19</v>
      </c>
      <c r="G6" s="31">
        <v>530</v>
      </c>
      <c r="H6" s="31">
        <v>530</v>
      </c>
      <c r="I6" s="38">
        <v>450</v>
      </c>
      <c r="J6" s="38">
        <v>450</v>
      </c>
      <c r="K6" s="38">
        <v>450</v>
      </c>
      <c r="L6" s="39" t="s">
        <v>20</v>
      </c>
    </row>
    <row r="7" spans="1:12">
      <c r="A7" s="20">
        <v>3</v>
      </c>
      <c r="B7" s="21">
        <v>2102000024</v>
      </c>
      <c r="C7" s="22" t="s">
        <v>21</v>
      </c>
      <c r="D7" s="22"/>
      <c r="E7" s="22"/>
      <c r="F7" s="28" t="s">
        <v>19</v>
      </c>
      <c r="G7" s="31">
        <v>690</v>
      </c>
      <c r="H7" s="31">
        <v>690</v>
      </c>
      <c r="I7" s="38">
        <v>586</v>
      </c>
      <c r="J7" s="38">
        <v>586</v>
      </c>
      <c r="K7" s="38">
        <v>586</v>
      </c>
      <c r="L7" s="39" t="s">
        <v>20</v>
      </c>
    </row>
    <row r="8" ht="27" spans="1:12">
      <c r="A8" s="20">
        <v>4</v>
      </c>
      <c r="B8" s="21">
        <v>2103000013</v>
      </c>
      <c r="C8" s="22" t="s">
        <v>22</v>
      </c>
      <c r="D8" s="22"/>
      <c r="E8" s="22"/>
      <c r="F8" s="28" t="s">
        <v>23</v>
      </c>
      <c r="G8" s="31">
        <v>230</v>
      </c>
      <c r="H8" s="31">
        <v>230</v>
      </c>
      <c r="I8" s="38">
        <v>195</v>
      </c>
      <c r="J8" s="38">
        <v>195</v>
      </c>
      <c r="K8" s="38">
        <v>195</v>
      </c>
      <c r="L8" s="39" t="s">
        <v>24</v>
      </c>
    </row>
    <row r="9" ht="27" spans="1:12">
      <c r="A9" s="20">
        <v>5</v>
      </c>
      <c r="B9" s="21">
        <v>2103000023</v>
      </c>
      <c r="C9" s="22" t="s">
        <v>25</v>
      </c>
      <c r="D9" s="22"/>
      <c r="E9" s="22"/>
      <c r="F9" s="28" t="s">
        <v>23</v>
      </c>
      <c r="G9" s="31">
        <v>290</v>
      </c>
      <c r="H9" s="31">
        <v>290</v>
      </c>
      <c r="I9" s="38">
        <v>246</v>
      </c>
      <c r="J9" s="38">
        <v>246</v>
      </c>
      <c r="K9" s="38">
        <v>246</v>
      </c>
      <c r="L9" s="39" t="s">
        <v>26</v>
      </c>
    </row>
    <row r="10" ht="27" spans="1:12">
      <c r="A10" s="20">
        <v>6</v>
      </c>
      <c r="B10" s="21">
        <v>210300008</v>
      </c>
      <c r="C10" s="22" t="s">
        <v>27</v>
      </c>
      <c r="D10" s="22"/>
      <c r="E10" s="22"/>
      <c r="F10" s="28" t="s">
        <v>19</v>
      </c>
      <c r="G10" s="31">
        <v>200</v>
      </c>
      <c r="H10" s="31">
        <v>200</v>
      </c>
      <c r="I10" s="38">
        <v>170</v>
      </c>
      <c r="J10" s="38">
        <v>170</v>
      </c>
      <c r="K10" s="38">
        <v>170</v>
      </c>
      <c r="L10" s="39"/>
    </row>
    <row r="11" spans="1:12">
      <c r="A11" s="20">
        <v>7</v>
      </c>
      <c r="B11" s="21">
        <v>230400007</v>
      </c>
      <c r="C11" s="22" t="s">
        <v>28</v>
      </c>
      <c r="D11" s="22" t="s">
        <v>29</v>
      </c>
      <c r="E11" s="22" t="s">
        <v>29</v>
      </c>
      <c r="F11" s="28" t="s">
        <v>19</v>
      </c>
      <c r="G11" s="31">
        <v>5800</v>
      </c>
      <c r="H11" s="31">
        <v>5800</v>
      </c>
      <c r="I11" s="40">
        <v>5220</v>
      </c>
      <c r="J11" s="40">
        <v>5220</v>
      </c>
      <c r="K11" s="40">
        <v>5220</v>
      </c>
      <c r="L11" s="39"/>
    </row>
    <row r="12" ht="27" spans="1:12">
      <c r="A12" s="20">
        <v>8</v>
      </c>
      <c r="B12" s="21" t="s">
        <v>30</v>
      </c>
      <c r="C12" s="22" t="s">
        <v>31</v>
      </c>
      <c r="D12" s="22" t="s">
        <v>32</v>
      </c>
      <c r="E12" s="22"/>
      <c r="F12" s="28" t="s">
        <v>19</v>
      </c>
      <c r="G12" s="31">
        <v>59.9</v>
      </c>
      <c r="H12" s="31">
        <v>59.9</v>
      </c>
      <c r="I12" s="40">
        <v>57.526912568306</v>
      </c>
      <c r="J12" s="40">
        <v>57.526912568306</v>
      </c>
      <c r="K12" s="40">
        <v>37.9693989071038</v>
      </c>
      <c r="L12" s="39"/>
    </row>
    <row r="13" spans="1:12">
      <c r="A13" s="20">
        <v>9</v>
      </c>
      <c r="B13" s="21" t="s">
        <v>33</v>
      </c>
      <c r="C13" s="22" t="s">
        <v>34</v>
      </c>
      <c r="D13" s="22" t="s">
        <v>35</v>
      </c>
      <c r="E13" s="22"/>
      <c r="F13" s="28" t="s">
        <v>36</v>
      </c>
      <c r="G13" s="31">
        <v>50</v>
      </c>
      <c r="H13" s="31">
        <v>50</v>
      </c>
      <c r="I13" s="40">
        <v>48.0116959064327</v>
      </c>
      <c r="J13" s="40">
        <v>48.0116959064327</v>
      </c>
      <c r="K13" s="40">
        <v>31.6959064327485</v>
      </c>
      <c r="L13" s="39"/>
    </row>
    <row r="14" ht="27" spans="1:12">
      <c r="A14" s="20">
        <v>10</v>
      </c>
      <c r="B14" s="21" t="s">
        <v>37</v>
      </c>
      <c r="C14" s="22" t="s">
        <v>38</v>
      </c>
      <c r="D14" s="22" t="s">
        <v>39</v>
      </c>
      <c r="E14" s="22"/>
      <c r="F14" s="28" t="s">
        <v>36</v>
      </c>
      <c r="G14" s="31">
        <v>50</v>
      </c>
      <c r="H14" s="31">
        <v>50</v>
      </c>
      <c r="I14" s="40">
        <v>48.0085348506401</v>
      </c>
      <c r="J14" s="40">
        <v>48.0085348506401</v>
      </c>
      <c r="K14" s="40">
        <v>31.7211948790896</v>
      </c>
      <c r="L14" s="39"/>
    </row>
    <row r="15" ht="27" spans="1:12">
      <c r="A15" s="20">
        <v>11</v>
      </c>
      <c r="B15" s="21">
        <v>250310067</v>
      </c>
      <c r="C15" s="22" t="s">
        <v>40</v>
      </c>
      <c r="D15" s="22"/>
      <c r="E15" s="22"/>
      <c r="F15" s="28" t="s">
        <v>19</v>
      </c>
      <c r="G15" s="31">
        <v>50</v>
      </c>
      <c r="H15" s="31">
        <v>50</v>
      </c>
      <c r="I15" s="40">
        <v>47.987012987013</v>
      </c>
      <c r="J15" s="40">
        <v>47.987012987013</v>
      </c>
      <c r="K15" s="40">
        <v>31.6883116883117</v>
      </c>
      <c r="L15" s="39" t="s">
        <v>41</v>
      </c>
    </row>
    <row r="16" spans="1:12">
      <c r="A16" s="20">
        <v>12</v>
      </c>
      <c r="B16" s="21">
        <v>250310068</v>
      </c>
      <c r="C16" s="22" t="s">
        <v>42</v>
      </c>
      <c r="D16" s="22"/>
      <c r="E16" s="22"/>
      <c r="F16" s="28" t="s">
        <v>19</v>
      </c>
      <c r="G16" s="31">
        <v>50</v>
      </c>
      <c r="H16" s="31">
        <v>50</v>
      </c>
      <c r="I16" s="40">
        <v>48.0263157894737</v>
      </c>
      <c r="J16" s="40">
        <v>48.0263157894737</v>
      </c>
      <c r="K16" s="40">
        <v>31.7251461988304</v>
      </c>
      <c r="L16" s="39" t="s">
        <v>41</v>
      </c>
    </row>
    <row r="17" ht="27" spans="1:12">
      <c r="A17" s="20">
        <v>13</v>
      </c>
      <c r="B17" s="21">
        <v>250310069</v>
      </c>
      <c r="C17" s="22" t="s">
        <v>43</v>
      </c>
      <c r="D17" s="22"/>
      <c r="E17" s="22"/>
      <c r="F17" s="28" t="s">
        <v>19</v>
      </c>
      <c r="G17" s="31">
        <v>50</v>
      </c>
      <c r="H17" s="31">
        <v>50</v>
      </c>
      <c r="I17" s="40">
        <v>47.98087141339</v>
      </c>
      <c r="J17" s="40">
        <v>47.98087141339</v>
      </c>
      <c r="K17" s="40">
        <v>31.6684378320935</v>
      </c>
      <c r="L17" s="39" t="s">
        <v>41</v>
      </c>
    </row>
    <row r="18" ht="27" spans="1:12">
      <c r="A18" s="20">
        <v>14</v>
      </c>
      <c r="B18" s="21">
        <v>250310070</v>
      </c>
      <c r="C18" s="22" t="s">
        <v>44</v>
      </c>
      <c r="D18" s="22"/>
      <c r="E18" s="22"/>
      <c r="F18" s="28" t="s">
        <v>19</v>
      </c>
      <c r="G18" s="31">
        <v>50</v>
      </c>
      <c r="H18" s="31">
        <v>50</v>
      </c>
      <c r="I18" s="40">
        <v>42.5925925925926</v>
      </c>
      <c r="J18" s="40">
        <v>42.5925925925926</v>
      </c>
      <c r="K18" s="40">
        <v>32.4074074074074</v>
      </c>
      <c r="L18" s="39" t="s">
        <v>41</v>
      </c>
    </row>
    <row r="19" ht="27" spans="1:12">
      <c r="A19" s="20">
        <v>15</v>
      </c>
      <c r="B19" s="21">
        <v>250310071</v>
      </c>
      <c r="C19" s="22" t="s">
        <v>45</v>
      </c>
      <c r="D19" s="22"/>
      <c r="E19" s="22"/>
      <c r="F19" s="28" t="s">
        <v>19</v>
      </c>
      <c r="G19" s="31">
        <v>50</v>
      </c>
      <c r="H19" s="31">
        <v>50</v>
      </c>
      <c r="I19" s="40">
        <v>45.5067920585162</v>
      </c>
      <c r="J19" s="40">
        <v>45.5067920585162</v>
      </c>
      <c r="K19" s="40">
        <v>30.0417972831766</v>
      </c>
      <c r="L19" s="39" t="s">
        <v>41</v>
      </c>
    </row>
    <row r="20" spans="1:12">
      <c r="A20" s="20">
        <v>16</v>
      </c>
      <c r="B20" s="21" t="s">
        <v>46</v>
      </c>
      <c r="C20" s="22" t="s">
        <v>47</v>
      </c>
      <c r="D20" s="22"/>
      <c r="E20" s="22"/>
      <c r="F20" s="28" t="s">
        <v>19</v>
      </c>
      <c r="G20" s="31">
        <v>50</v>
      </c>
      <c r="H20" s="31">
        <v>50</v>
      </c>
      <c r="I20" s="40">
        <v>48.0263157894737</v>
      </c>
      <c r="J20" s="40">
        <v>48.0263157894737</v>
      </c>
      <c r="K20" s="40">
        <v>31.7251461988304</v>
      </c>
      <c r="L20" s="39"/>
    </row>
    <row r="21" ht="27" spans="1:12">
      <c r="A21" s="20">
        <v>17</v>
      </c>
      <c r="B21" s="21" t="s">
        <v>48</v>
      </c>
      <c r="C21" s="22" t="s">
        <v>49</v>
      </c>
      <c r="D21" s="22" t="s">
        <v>50</v>
      </c>
      <c r="E21" s="22"/>
      <c r="F21" s="28" t="s">
        <v>19</v>
      </c>
      <c r="G21" s="31">
        <v>50</v>
      </c>
      <c r="H21" s="31">
        <v>50</v>
      </c>
      <c r="I21" s="40">
        <v>48.0116959064327</v>
      </c>
      <c r="J21" s="40">
        <v>48.0116959064327</v>
      </c>
      <c r="K21" s="40">
        <v>31.6959064327485</v>
      </c>
      <c r="L21" s="39"/>
    </row>
    <row r="22" spans="1:12">
      <c r="A22" s="20">
        <v>18</v>
      </c>
      <c r="B22" s="21" t="s">
        <v>51</v>
      </c>
      <c r="C22" s="22" t="s">
        <v>52</v>
      </c>
      <c r="D22" s="22" t="s">
        <v>41</v>
      </c>
      <c r="E22" s="22"/>
      <c r="F22" s="28" t="s">
        <v>19</v>
      </c>
      <c r="G22" s="31">
        <v>50</v>
      </c>
      <c r="H22" s="31">
        <v>50</v>
      </c>
      <c r="I22" s="40">
        <v>48.0019493177388</v>
      </c>
      <c r="J22" s="40">
        <v>48.0019493177388</v>
      </c>
      <c r="K22" s="40">
        <v>31.6764132553606</v>
      </c>
      <c r="L22" s="39"/>
    </row>
    <row r="23" s="4" customFormat="true" ht="27" spans="1:12">
      <c r="A23" s="20">
        <v>19</v>
      </c>
      <c r="B23" s="21">
        <v>250311008</v>
      </c>
      <c r="C23" s="22" t="s">
        <v>53</v>
      </c>
      <c r="D23" s="22"/>
      <c r="E23" s="22"/>
      <c r="F23" s="28" t="s">
        <v>19</v>
      </c>
      <c r="G23" s="31">
        <v>100</v>
      </c>
      <c r="H23" s="31">
        <v>100</v>
      </c>
      <c r="I23" s="40">
        <v>91.006711409396</v>
      </c>
      <c r="J23" s="40">
        <v>91.006711409396</v>
      </c>
      <c r="K23" s="40">
        <v>60.0671140939597</v>
      </c>
      <c r="L23" s="39" t="s">
        <v>41</v>
      </c>
    </row>
    <row r="24" spans="1:12">
      <c r="A24" s="20">
        <v>20</v>
      </c>
      <c r="B24" s="21">
        <v>250311009</v>
      </c>
      <c r="C24" s="22" t="s">
        <v>54</v>
      </c>
      <c r="D24" s="22"/>
      <c r="E24" s="22"/>
      <c r="F24" s="28" t="s">
        <v>19</v>
      </c>
      <c r="G24" s="31">
        <v>50</v>
      </c>
      <c r="H24" s="31">
        <v>50</v>
      </c>
      <c r="I24" s="40">
        <v>48.0116959064327</v>
      </c>
      <c r="J24" s="40">
        <v>48.0116959064327</v>
      </c>
      <c r="K24" s="40">
        <v>31.6959064327485</v>
      </c>
      <c r="L24" s="39" t="s">
        <v>41</v>
      </c>
    </row>
    <row r="25" s="4" customFormat="true" ht="27" spans="1:12">
      <c r="A25" s="20">
        <v>21</v>
      </c>
      <c r="B25" s="21">
        <v>250402068</v>
      </c>
      <c r="C25" s="22" t="s">
        <v>55</v>
      </c>
      <c r="D25" s="22"/>
      <c r="E25" s="22"/>
      <c r="F25" s="28" t="s">
        <v>19</v>
      </c>
      <c r="G25" s="31">
        <v>110</v>
      </c>
      <c r="H25" s="31">
        <v>110</v>
      </c>
      <c r="I25" s="40">
        <v>100.120754716981</v>
      </c>
      <c r="J25" s="40">
        <v>100.120754716981</v>
      </c>
      <c r="K25" s="40">
        <v>65.0867924528302</v>
      </c>
      <c r="L25" s="39" t="s">
        <v>41</v>
      </c>
    </row>
    <row r="26" ht="27" spans="1:12">
      <c r="A26" s="20">
        <v>22</v>
      </c>
      <c r="B26" s="21" t="s">
        <v>56</v>
      </c>
      <c r="C26" s="22" t="s">
        <v>57</v>
      </c>
      <c r="D26" s="22" t="s">
        <v>58</v>
      </c>
      <c r="E26" s="22"/>
      <c r="F26" s="28" t="s">
        <v>19</v>
      </c>
      <c r="G26" s="31">
        <v>50</v>
      </c>
      <c r="H26" s="31">
        <v>50</v>
      </c>
      <c r="I26" s="40">
        <v>47.9773462783171</v>
      </c>
      <c r="J26" s="40">
        <v>47.9773462783171</v>
      </c>
      <c r="K26" s="40">
        <v>31.1488673139159</v>
      </c>
      <c r="L26" s="39"/>
    </row>
    <row r="27" spans="1:12">
      <c r="A27" s="20">
        <v>23</v>
      </c>
      <c r="B27" s="21">
        <v>250403093</v>
      </c>
      <c r="C27" s="22" t="s">
        <v>59</v>
      </c>
      <c r="D27" s="22"/>
      <c r="E27" s="22"/>
      <c r="F27" s="28" t="s">
        <v>19</v>
      </c>
      <c r="G27" s="31">
        <v>50</v>
      </c>
      <c r="H27" s="31">
        <v>50</v>
      </c>
      <c r="I27" s="40">
        <v>48.0263157894737</v>
      </c>
      <c r="J27" s="40">
        <v>48.0263157894737</v>
      </c>
      <c r="K27" s="40">
        <v>31.2134502923977</v>
      </c>
      <c r="L27" s="39" t="s">
        <v>41</v>
      </c>
    </row>
    <row r="28" ht="27" spans="1:12">
      <c r="A28" s="20">
        <v>24</v>
      </c>
      <c r="B28" s="21">
        <v>250404021</v>
      </c>
      <c r="C28" s="22" t="s">
        <v>60</v>
      </c>
      <c r="D28" s="22" t="s">
        <v>61</v>
      </c>
      <c r="E28" s="22"/>
      <c r="F28" s="28" t="s">
        <v>36</v>
      </c>
      <c r="G28" s="31">
        <v>61.7</v>
      </c>
      <c r="H28" s="31">
        <v>61.7</v>
      </c>
      <c r="I28" s="40">
        <v>52.4850649350649</v>
      </c>
      <c r="J28" s="40">
        <v>52.4850649350649</v>
      </c>
      <c r="K28" s="40">
        <v>34.1353246753247</v>
      </c>
      <c r="L28" s="39" t="s">
        <v>41</v>
      </c>
    </row>
    <row r="29" spans="1:12">
      <c r="A29" s="20">
        <v>25</v>
      </c>
      <c r="B29" s="21">
        <v>250404031</v>
      </c>
      <c r="C29" s="22" t="s">
        <v>62</v>
      </c>
      <c r="D29" s="22"/>
      <c r="E29" s="22"/>
      <c r="F29" s="28" t="s">
        <v>19</v>
      </c>
      <c r="G29" s="31">
        <v>200</v>
      </c>
      <c r="H29" s="31">
        <v>200</v>
      </c>
      <c r="I29" s="40">
        <v>181.997405966278</v>
      </c>
      <c r="J29" s="40">
        <v>181.997405966278</v>
      </c>
      <c r="K29" s="40">
        <v>118.287937743191</v>
      </c>
      <c r="L29" s="39" t="s">
        <v>41</v>
      </c>
    </row>
    <row r="30" ht="27" spans="1:12">
      <c r="A30" s="20">
        <v>26</v>
      </c>
      <c r="B30" s="21">
        <v>310205008</v>
      </c>
      <c r="C30" s="22" t="s">
        <v>63</v>
      </c>
      <c r="D30" s="22" t="s">
        <v>64</v>
      </c>
      <c r="E30" s="22"/>
      <c r="F30" s="28" t="s">
        <v>65</v>
      </c>
      <c r="G30" s="31">
        <v>5.5</v>
      </c>
      <c r="H30" s="31">
        <v>5.5</v>
      </c>
      <c r="I30" s="41">
        <v>4.5</v>
      </c>
      <c r="J30" s="41">
        <v>4.5</v>
      </c>
      <c r="K30" s="40">
        <v>3.58947368421053</v>
      </c>
      <c r="L30" s="39" t="s">
        <v>66</v>
      </c>
    </row>
    <row r="31" ht="54" spans="1:12">
      <c r="A31" s="20">
        <v>27</v>
      </c>
      <c r="B31" s="21">
        <v>310300123</v>
      </c>
      <c r="C31" s="22" t="s">
        <v>67</v>
      </c>
      <c r="D31" s="22" t="s">
        <v>68</v>
      </c>
      <c r="E31" s="22"/>
      <c r="F31" s="28" t="s">
        <v>69</v>
      </c>
      <c r="G31" s="31">
        <v>7200</v>
      </c>
      <c r="H31" s="31">
        <v>7200</v>
      </c>
      <c r="I31" s="40">
        <v>6480</v>
      </c>
      <c r="J31" s="40">
        <v>6480</v>
      </c>
      <c r="K31" s="40">
        <v>4680</v>
      </c>
      <c r="L31" s="39"/>
    </row>
    <row r="32" s="4" customFormat="true" spans="1:12">
      <c r="A32" s="20">
        <v>28</v>
      </c>
      <c r="B32" s="21">
        <v>310701008</v>
      </c>
      <c r="C32" s="22" t="s">
        <v>70</v>
      </c>
      <c r="D32" s="22" t="s">
        <v>71</v>
      </c>
      <c r="E32" s="22"/>
      <c r="F32" s="28" t="s">
        <v>72</v>
      </c>
      <c r="G32" s="31">
        <v>2</v>
      </c>
      <c r="H32" s="31">
        <v>2</v>
      </c>
      <c r="I32" s="40">
        <v>1.125</v>
      </c>
      <c r="J32" s="40">
        <v>1.125</v>
      </c>
      <c r="K32" s="40">
        <v>0.725</v>
      </c>
      <c r="L32" s="39"/>
    </row>
    <row r="33" spans="1:12">
      <c r="A33" s="20">
        <v>29</v>
      </c>
      <c r="B33" s="23">
        <v>2101020150</v>
      </c>
      <c r="C33" s="24" t="s">
        <v>73</v>
      </c>
      <c r="D33" s="24" t="s">
        <v>74</v>
      </c>
      <c r="E33" s="24"/>
      <c r="F33" s="32" t="s">
        <v>17</v>
      </c>
      <c r="G33" s="32">
        <v>50</v>
      </c>
      <c r="H33" s="32">
        <v>50</v>
      </c>
      <c r="I33" s="42">
        <v>42.5</v>
      </c>
      <c r="J33" s="42">
        <v>42.5</v>
      </c>
      <c r="K33" s="42">
        <v>42.5</v>
      </c>
      <c r="L33" s="43"/>
    </row>
    <row r="34" spans="1:12">
      <c r="A34" s="20">
        <v>30</v>
      </c>
      <c r="B34" s="23">
        <v>210300001</v>
      </c>
      <c r="C34" s="24" t="s">
        <v>22</v>
      </c>
      <c r="D34" s="24"/>
      <c r="E34" s="24"/>
      <c r="F34" s="32" t="s">
        <v>23</v>
      </c>
      <c r="G34" s="32">
        <v>102.6</v>
      </c>
      <c r="H34" s="32">
        <v>102.6</v>
      </c>
      <c r="I34" s="42">
        <f t="shared" ref="I34:K34" si="0">G34*0.85</f>
        <v>87.21</v>
      </c>
      <c r="J34" s="42">
        <v>87.21</v>
      </c>
      <c r="K34" s="42">
        <v>87.21</v>
      </c>
      <c r="L34" s="44" t="s">
        <v>75</v>
      </c>
    </row>
    <row r="35" ht="27" spans="1:12">
      <c r="A35" s="20">
        <v>31</v>
      </c>
      <c r="B35" s="23">
        <v>2103000011</v>
      </c>
      <c r="C35" s="24" t="s">
        <v>22</v>
      </c>
      <c r="D35" s="24"/>
      <c r="E35" s="24"/>
      <c r="F35" s="32" t="s">
        <v>23</v>
      </c>
      <c r="G35" s="32">
        <v>188.1</v>
      </c>
      <c r="H35" s="32">
        <v>188.1</v>
      </c>
      <c r="I35" s="42">
        <f t="shared" ref="I35:I66" si="1">G35*0.85</f>
        <v>159.885</v>
      </c>
      <c r="J35" s="42">
        <v>159.885</v>
      </c>
      <c r="K35" s="42">
        <v>159.885</v>
      </c>
      <c r="L35" s="44" t="s">
        <v>76</v>
      </c>
    </row>
    <row r="36" ht="27" spans="1:12">
      <c r="A36" s="20">
        <v>32</v>
      </c>
      <c r="B36" s="23">
        <v>2103000012</v>
      </c>
      <c r="C36" s="24" t="s">
        <v>22</v>
      </c>
      <c r="D36" s="24"/>
      <c r="E36" s="24"/>
      <c r="F36" s="32" t="s">
        <v>23</v>
      </c>
      <c r="G36" s="32">
        <v>239.4</v>
      </c>
      <c r="H36" s="32">
        <v>239.4</v>
      </c>
      <c r="I36" s="42">
        <f t="shared" si="1"/>
        <v>203.49</v>
      </c>
      <c r="J36" s="42">
        <v>203.49</v>
      </c>
      <c r="K36" s="42">
        <v>203.49</v>
      </c>
      <c r="L36" s="44" t="s">
        <v>77</v>
      </c>
    </row>
    <row r="37" ht="27" spans="1:12">
      <c r="A37" s="20">
        <v>33</v>
      </c>
      <c r="B37" s="23">
        <v>210300002</v>
      </c>
      <c r="C37" s="24" t="s">
        <v>25</v>
      </c>
      <c r="D37" s="24"/>
      <c r="E37" s="24"/>
      <c r="F37" s="32" t="s">
        <v>23</v>
      </c>
      <c r="G37" s="32">
        <v>128.3</v>
      </c>
      <c r="H37" s="32">
        <v>128.3</v>
      </c>
      <c r="I37" s="42">
        <f t="shared" si="1"/>
        <v>109.055</v>
      </c>
      <c r="J37" s="42">
        <v>109.055</v>
      </c>
      <c r="K37" s="42">
        <v>109.055</v>
      </c>
      <c r="L37" s="44" t="s">
        <v>78</v>
      </c>
    </row>
    <row r="38" ht="27" spans="1:12">
      <c r="A38" s="20">
        <v>34</v>
      </c>
      <c r="B38" s="23">
        <v>2103000021</v>
      </c>
      <c r="C38" s="24" t="s">
        <v>25</v>
      </c>
      <c r="D38" s="24"/>
      <c r="E38" s="24"/>
      <c r="F38" s="32" t="s">
        <v>23</v>
      </c>
      <c r="G38" s="32">
        <v>213.8</v>
      </c>
      <c r="H38" s="32">
        <v>213.8</v>
      </c>
      <c r="I38" s="42">
        <f t="shared" si="1"/>
        <v>181.73</v>
      </c>
      <c r="J38" s="42">
        <v>181.73</v>
      </c>
      <c r="K38" s="42">
        <v>181.73</v>
      </c>
      <c r="L38" s="44" t="s">
        <v>79</v>
      </c>
    </row>
    <row r="39" ht="27" spans="1:12">
      <c r="A39" s="20">
        <v>35</v>
      </c>
      <c r="B39" s="23">
        <v>2103000022</v>
      </c>
      <c r="C39" s="24" t="s">
        <v>25</v>
      </c>
      <c r="D39" s="24"/>
      <c r="E39" s="24"/>
      <c r="F39" s="32" t="s">
        <v>23</v>
      </c>
      <c r="G39" s="32">
        <v>288</v>
      </c>
      <c r="H39" s="32">
        <v>288</v>
      </c>
      <c r="I39" s="42">
        <f t="shared" si="1"/>
        <v>244.8</v>
      </c>
      <c r="J39" s="42">
        <v>244.8</v>
      </c>
      <c r="K39" s="42">
        <v>244.8</v>
      </c>
      <c r="L39" s="44" t="s">
        <v>80</v>
      </c>
    </row>
    <row r="40" ht="27" spans="1:12">
      <c r="A40" s="20">
        <v>36</v>
      </c>
      <c r="B40" s="23">
        <v>210300003</v>
      </c>
      <c r="C40" s="24" t="s">
        <v>81</v>
      </c>
      <c r="D40" s="24" t="s">
        <v>82</v>
      </c>
      <c r="E40" s="24"/>
      <c r="F40" s="32" t="s">
        <v>23</v>
      </c>
      <c r="G40" s="32">
        <v>102.6</v>
      </c>
      <c r="H40" s="32">
        <v>102.6</v>
      </c>
      <c r="I40" s="42">
        <f t="shared" si="1"/>
        <v>87.21</v>
      </c>
      <c r="J40" s="42">
        <v>87.21</v>
      </c>
      <c r="K40" s="42">
        <v>87.21</v>
      </c>
      <c r="L40" s="44" t="s">
        <v>83</v>
      </c>
    </row>
    <row r="41" ht="27" spans="1:12">
      <c r="A41" s="20">
        <v>37</v>
      </c>
      <c r="B41" s="23">
        <v>2103000031</v>
      </c>
      <c r="C41" s="24" t="s">
        <v>81</v>
      </c>
      <c r="D41" s="24" t="s">
        <v>82</v>
      </c>
      <c r="E41" s="24"/>
      <c r="F41" s="32" t="s">
        <v>23</v>
      </c>
      <c r="G41" s="32">
        <v>179.6</v>
      </c>
      <c r="H41" s="32">
        <v>179.6</v>
      </c>
      <c r="I41" s="42">
        <f t="shared" si="1"/>
        <v>152.66</v>
      </c>
      <c r="J41" s="42">
        <v>152.66</v>
      </c>
      <c r="K41" s="42">
        <v>152.66</v>
      </c>
      <c r="L41" s="44" t="s">
        <v>84</v>
      </c>
    </row>
    <row r="42" ht="27" spans="1:12">
      <c r="A42" s="20">
        <v>38</v>
      </c>
      <c r="B42" s="23">
        <v>2103000032</v>
      </c>
      <c r="C42" s="24" t="s">
        <v>81</v>
      </c>
      <c r="D42" s="24" t="s">
        <v>82</v>
      </c>
      <c r="E42" s="24"/>
      <c r="F42" s="32" t="s">
        <v>23</v>
      </c>
      <c r="G42" s="32">
        <v>179.6</v>
      </c>
      <c r="H42" s="32">
        <v>179.6</v>
      </c>
      <c r="I42" s="42">
        <f t="shared" si="1"/>
        <v>152.66</v>
      </c>
      <c r="J42" s="42">
        <v>152.66</v>
      </c>
      <c r="K42" s="42">
        <v>152.66</v>
      </c>
      <c r="L42" s="44" t="s">
        <v>85</v>
      </c>
    </row>
    <row r="43" ht="27" spans="1:12">
      <c r="A43" s="20">
        <v>39</v>
      </c>
      <c r="B43" s="23">
        <v>2103000033</v>
      </c>
      <c r="C43" s="24" t="s">
        <v>81</v>
      </c>
      <c r="D43" s="24" t="s">
        <v>82</v>
      </c>
      <c r="E43" s="24"/>
      <c r="F43" s="32" t="s">
        <v>23</v>
      </c>
      <c r="G43" s="32">
        <v>179.6</v>
      </c>
      <c r="H43" s="32">
        <v>179.6</v>
      </c>
      <c r="I43" s="42">
        <f t="shared" si="1"/>
        <v>152.66</v>
      </c>
      <c r="J43" s="42">
        <v>152.66</v>
      </c>
      <c r="K43" s="42">
        <v>152.66</v>
      </c>
      <c r="L43" s="44" t="s">
        <v>86</v>
      </c>
    </row>
    <row r="44" spans="1:12">
      <c r="A44" s="20">
        <v>40</v>
      </c>
      <c r="B44" s="23">
        <v>2103000040</v>
      </c>
      <c r="C44" s="24" t="s">
        <v>87</v>
      </c>
      <c r="D44" s="24" t="s">
        <v>88</v>
      </c>
      <c r="E44" s="24"/>
      <c r="F44" s="32" t="s">
        <v>23</v>
      </c>
      <c r="G44" s="32">
        <v>57</v>
      </c>
      <c r="H44" s="32">
        <v>57</v>
      </c>
      <c r="I44" s="42">
        <f t="shared" si="1"/>
        <v>48.45</v>
      </c>
      <c r="J44" s="42">
        <v>48.45</v>
      </c>
      <c r="K44" s="42">
        <v>48.45</v>
      </c>
      <c r="L44" s="44" t="s">
        <v>89</v>
      </c>
    </row>
    <row r="45" spans="1:12">
      <c r="A45" s="20">
        <v>41</v>
      </c>
      <c r="B45" s="23">
        <v>2103000041</v>
      </c>
      <c r="C45" s="24" t="s">
        <v>87</v>
      </c>
      <c r="D45" s="24" t="s">
        <v>90</v>
      </c>
      <c r="E45" s="24"/>
      <c r="F45" s="32" t="s">
        <v>23</v>
      </c>
      <c r="G45" s="32">
        <v>487.4</v>
      </c>
      <c r="H45" s="32">
        <v>487.4</v>
      </c>
      <c r="I45" s="42">
        <f t="shared" si="1"/>
        <v>414.29</v>
      </c>
      <c r="J45" s="42">
        <v>414.29</v>
      </c>
      <c r="K45" s="42">
        <v>414.29</v>
      </c>
      <c r="L45" s="44" t="s">
        <v>84</v>
      </c>
    </row>
    <row r="46" ht="54" spans="1:12">
      <c r="A46" s="20">
        <v>42</v>
      </c>
      <c r="B46" s="23">
        <v>21030000411</v>
      </c>
      <c r="C46" s="24" t="s">
        <v>87</v>
      </c>
      <c r="D46" s="24" t="s">
        <v>90</v>
      </c>
      <c r="E46" s="24"/>
      <c r="F46" s="32" t="s">
        <v>23</v>
      </c>
      <c r="G46" s="32">
        <v>577.6</v>
      </c>
      <c r="H46" s="32">
        <v>577.6</v>
      </c>
      <c r="I46" s="42">
        <f t="shared" si="1"/>
        <v>490.96</v>
      </c>
      <c r="J46" s="42">
        <v>490.96</v>
      </c>
      <c r="K46" s="42">
        <v>490.96</v>
      </c>
      <c r="L46" s="44" t="s">
        <v>91</v>
      </c>
    </row>
    <row r="47" ht="54" spans="1:12">
      <c r="A47" s="20">
        <v>43</v>
      </c>
      <c r="B47" s="23">
        <v>21030000412</v>
      </c>
      <c r="C47" s="24" t="s">
        <v>87</v>
      </c>
      <c r="D47" s="24" t="s">
        <v>90</v>
      </c>
      <c r="E47" s="24"/>
      <c r="F47" s="32" t="s">
        <v>23</v>
      </c>
      <c r="G47" s="32">
        <v>940.5</v>
      </c>
      <c r="H47" s="32">
        <v>940.5</v>
      </c>
      <c r="I47" s="42">
        <f t="shared" si="1"/>
        <v>799.425</v>
      </c>
      <c r="J47" s="42">
        <v>799.425</v>
      </c>
      <c r="K47" s="42">
        <v>799.425</v>
      </c>
      <c r="L47" s="44" t="s">
        <v>92</v>
      </c>
    </row>
    <row r="48" ht="27" spans="1:12">
      <c r="A48" s="20">
        <v>44</v>
      </c>
      <c r="B48" s="23">
        <v>2103000042</v>
      </c>
      <c r="C48" s="24" t="s">
        <v>87</v>
      </c>
      <c r="D48" s="24" t="s">
        <v>93</v>
      </c>
      <c r="E48" s="24"/>
      <c r="F48" s="32" t="s">
        <v>23</v>
      </c>
      <c r="G48" s="32">
        <v>406.6</v>
      </c>
      <c r="H48" s="32">
        <v>406.6</v>
      </c>
      <c r="I48" s="42">
        <f t="shared" si="1"/>
        <v>345.61</v>
      </c>
      <c r="J48" s="42">
        <v>345.61</v>
      </c>
      <c r="K48" s="42">
        <v>345.61</v>
      </c>
      <c r="L48" s="44" t="s">
        <v>84</v>
      </c>
    </row>
    <row r="49" ht="27" spans="1:12">
      <c r="A49" s="20">
        <v>45</v>
      </c>
      <c r="B49" s="23">
        <v>21030000421</v>
      </c>
      <c r="C49" s="24" t="s">
        <v>87</v>
      </c>
      <c r="D49" s="24" t="s">
        <v>93</v>
      </c>
      <c r="E49" s="24"/>
      <c r="F49" s="32" t="s">
        <v>23</v>
      </c>
      <c r="G49" s="32">
        <v>500.7</v>
      </c>
      <c r="H49" s="32">
        <v>500.7</v>
      </c>
      <c r="I49" s="42">
        <f t="shared" si="1"/>
        <v>425.595</v>
      </c>
      <c r="J49" s="42">
        <v>425.595</v>
      </c>
      <c r="K49" s="42">
        <v>425.595</v>
      </c>
      <c r="L49" s="44" t="s">
        <v>85</v>
      </c>
    </row>
    <row r="50" ht="27" spans="1:12">
      <c r="A50" s="20">
        <v>46</v>
      </c>
      <c r="B50" s="23">
        <v>21030000422</v>
      </c>
      <c r="C50" s="24" t="s">
        <v>87</v>
      </c>
      <c r="D50" s="24" t="s">
        <v>93</v>
      </c>
      <c r="E50" s="24"/>
      <c r="F50" s="32" t="s">
        <v>23</v>
      </c>
      <c r="G50" s="32">
        <v>799.9</v>
      </c>
      <c r="H50" s="32">
        <v>799.9</v>
      </c>
      <c r="I50" s="42">
        <f t="shared" si="1"/>
        <v>679.915</v>
      </c>
      <c r="J50" s="42">
        <v>679.915</v>
      </c>
      <c r="K50" s="42">
        <v>679.915</v>
      </c>
      <c r="L50" s="44" t="s">
        <v>94</v>
      </c>
    </row>
    <row r="51" spans="1:12">
      <c r="A51" s="20">
        <v>47</v>
      </c>
      <c r="B51" s="23">
        <v>2103000043</v>
      </c>
      <c r="C51" s="24" t="s">
        <v>87</v>
      </c>
      <c r="D51" s="24" t="s">
        <v>95</v>
      </c>
      <c r="E51" s="24"/>
      <c r="F51" s="32" t="s">
        <v>96</v>
      </c>
      <c r="G51" s="32">
        <v>150</v>
      </c>
      <c r="H51" s="32">
        <v>150</v>
      </c>
      <c r="I51" s="42">
        <f t="shared" si="1"/>
        <v>127.5</v>
      </c>
      <c r="J51" s="42">
        <v>127.5</v>
      </c>
      <c r="K51" s="42">
        <v>127.5</v>
      </c>
      <c r="L51" s="44" t="s">
        <v>29</v>
      </c>
    </row>
    <row r="52" spans="1:12">
      <c r="A52" s="20">
        <v>48</v>
      </c>
      <c r="B52" s="23">
        <v>210300005</v>
      </c>
      <c r="C52" s="24" t="s">
        <v>97</v>
      </c>
      <c r="D52" s="24"/>
      <c r="E52" s="24"/>
      <c r="F52" s="32" t="s">
        <v>98</v>
      </c>
      <c r="G52" s="32" t="s">
        <v>29</v>
      </c>
      <c r="H52" s="32" t="s">
        <v>29</v>
      </c>
      <c r="I52" s="42"/>
      <c r="J52" s="42"/>
      <c r="K52" s="42"/>
      <c r="L52" s="44"/>
    </row>
    <row r="53" spans="1:12">
      <c r="A53" s="20">
        <v>49</v>
      </c>
      <c r="B53" s="23">
        <v>2103000051</v>
      </c>
      <c r="C53" s="24" t="s">
        <v>97</v>
      </c>
      <c r="D53" s="24"/>
      <c r="E53" s="24"/>
      <c r="F53" s="32" t="s">
        <v>98</v>
      </c>
      <c r="G53" s="32">
        <v>95</v>
      </c>
      <c r="H53" s="32">
        <v>95</v>
      </c>
      <c r="I53" s="42">
        <f t="shared" si="1"/>
        <v>80.75</v>
      </c>
      <c r="J53" s="42">
        <v>80.75</v>
      </c>
      <c r="K53" s="42">
        <v>80.75</v>
      </c>
      <c r="L53" s="44"/>
    </row>
    <row r="54" spans="1:12">
      <c r="A54" s="20">
        <v>50</v>
      </c>
      <c r="B54" s="23">
        <v>2103000052</v>
      </c>
      <c r="C54" s="24" t="s">
        <v>99</v>
      </c>
      <c r="D54" s="24"/>
      <c r="E54" s="24"/>
      <c r="F54" s="32" t="s">
        <v>19</v>
      </c>
      <c r="G54" s="32">
        <v>270</v>
      </c>
      <c r="H54" s="32">
        <v>270</v>
      </c>
      <c r="I54" s="42">
        <f t="shared" si="1"/>
        <v>229.5</v>
      </c>
      <c r="J54" s="42">
        <v>229.5</v>
      </c>
      <c r="K54" s="42">
        <v>229.5</v>
      </c>
      <c r="L54" s="44" t="s">
        <v>84</v>
      </c>
    </row>
    <row r="55" spans="1:12">
      <c r="A55" s="20">
        <v>51</v>
      </c>
      <c r="B55" s="23">
        <v>21030000521</v>
      </c>
      <c r="C55" s="24" t="s">
        <v>99</v>
      </c>
      <c r="D55" s="24"/>
      <c r="E55" s="24"/>
      <c r="F55" s="32" t="s">
        <v>19</v>
      </c>
      <c r="G55" s="32">
        <v>400</v>
      </c>
      <c r="H55" s="32">
        <v>400</v>
      </c>
      <c r="I55" s="42">
        <f t="shared" si="1"/>
        <v>340</v>
      </c>
      <c r="J55" s="42">
        <v>340</v>
      </c>
      <c r="K55" s="42">
        <v>340</v>
      </c>
      <c r="L55" s="44" t="s">
        <v>85</v>
      </c>
    </row>
    <row r="56" spans="1:12">
      <c r="A56" s="20">
        <v>52</v>
      </c>
      <c r="B56" s="23">
        <v>21030000522</v>
      </c>
      <c r="C56" s="24" t="s">
        <v>99</v>
      </c>
      <c r="D56" s="24"/>
      <c r="E56" s="24"/>
      <c r="F56" s="32" t="s">
        <v>19</v>
      </c>
      <c r="G56" s="32">
        <v>640</v>
      </c>
      <c r="H56" s="32">
        <v>640</v>
      </c>
      <c r="I56" s="42">
        <f t="shared" si="1"/>
        <v>544</v>
      </c>
      <c r="J56" s="42">
        <v>544</v>
      </c>
      <c r="K56" s="42">
        <v>544</v>
      </c>
      <c r="L56" s="44" t="s">
        <v>94</v>
      </c>
    </row>
    <row r="57" ht="27" spans="1:12">
      <c r="A57" s="20">
        <v>53</v>
      </c>
      <c r="B57" s="23">
        <v>210300006</v>
      </c>
      <c r="C57" s="24" t="s">
        <v>100</v>
      </c>
      <c r="D57" s="24"/>
      <c r="E57" s="24"/>
      <c r="F57" s="32" t="s">
        <v>19</v>
      </c>
      <c r="G57" s="32">
        <v>30</v>
      </c>
      <c r="H57" s="32">
        <v>30</v>
      </c>
      <c r="I57" s="42">
        <f t="shared" si="1"/>
        <v>25.5</v>
      </c>
      <c r="J57" s="42">
        <v>25.5</v>
      </c>
      <c r="K57" s="42">
        <v>25.5</v>
      </c>
      <c r="L57" s="44"/>
    </row>
    <row r="58" spans="1:12">
      <c r="A58" s="20">
        <v>54</v>
      </c>
      <c r="B58" s="23">
        <v>210300007</v>
      </c>
      <c r="C58" s="24" t="s">
        <v>101</v>
      </c>
      <c r="D58" s="24"/>
      <c r="E58" s="24"/>
      <c r="F58" s="32" t="s">
        <v>19</v>
      </c>
      <c r="G58" s="32">
        <v>513</v>
      </c>
      <c r="H58" s="32">
        <v>513</v>
      </c>
      <c r="I58" s="42">
        <f t="shared" si="1"/>
        <v>436.05</v>
      </c>
      <c r="J58" s="42">
        <v>436.05</v>
      </c>
      <c r="K58" s="42">
        <v>436.05</v>
      </c>
      <c r="L58" s="44"/>
    </row>
    <row r="59" spans="1:12">
      <c r="A59" s="20">
        <v>55</v>
      </c>
      <c r="B59" s="23">
        <v>210300010</v>
      </c>
      <c r="C59" s="24" t="s">
        <v>102</v>
      </c>
      <c r="D59" s="24"/>
      <c r="E59" s="24"/>
      <c r="F59" s="32" t="s">
        <v>19</v>
      </c>
      <c r="G59" s="32">
        <v>42.8</v>
      </c>
      <c r="H59" s="32">
        <v>42.8</v>
      </c>
      <c r="I59" s="42">
        <f t="shared" si="1"/>
        <v>36.38</v>
      </c>
      <c r="J59" s="42">
        <v>36.38</v>
      </c>
      <c r="K59" s="42">
        <v>36.38</v>
      </c>
      <c r="L59" s="44" t="s">
        <v>103</v>
      </c>
    </row>
    <row r="60" spans="1:12">
      <c r="A60" s="20">
        <v>56</v>
      </c>
      <c r="B60" s="23">
        <v>210200001</v>
      </c>
      <c r="C60" s="24" t="s">
        <v>18</v>
      </c>
      <c r="D60" s="24"/>
      <c r="E60" s="24"/>
      <c r="F60" s="32" t="s">
        <v>19</v>
      </c>
      <c r="G60" s="32">
        <v>237.5</v>
      </c>
      <c r="H60" s="32">
        <v>237.5</v>
      </c>
      <c r="I60" s="42">
        <f t="shared" si="1"/>
        <v>201.875</v>
      </c>
      <c r="J60" s="42">
        <v>201.875</v>
      </c>
      <c r="K60" s="42">
        <v>201.875</v>
      </c>
      <c r="L60" s="44" t="s">
        <v>104</v>
      </c>
    </row>
    <row r="61" spans="1:12">
      <c r="A61" s="20">
        <v>57</v>
      </c>
      <c r="B61" s="23">
        <v>2102000011</v>
      </c>
      <c r="C61" s="24" t="s">
        <v>18</v>
      </c>
      <c r="D61" s="24"/>
      <c r="E61" s="24"/>
      <c r="F61" s="32" t="s">
        <v>19</v>
      </c>
      <c r="G61" s="32">
        <v>256.5</v>
      </c>
      <c r="H61" s="32">
        <v>256.5</v>
      </c>
      <c r="I61" s="42">
        <f t="shared" si="1"/>
        <v>218.025</v>
      </c>
      <c r="J61" s="42">
        <v>218.025</v>
      </c>
      <c r="K61" s="42">
        <v>218.025</v>
      </c>
      <c r="L61" s="44" t="s">
        <v>105</v>
      </c>
    </row>
    <row r="62" spans="1:12">
      <c r="A62" s="20">
        <v>58</v>
      </c>
      <c r="B62" s="23">
        <v>2102000012</v>
      </c>
      <c r="C62" s="24" t="s">
        <v>18</v>
      </c>
      <c r="D62" s="24"/>
      <c r="E62" s="24"/>
      <c r="F62" s="32" t="s">
        <v>19</v>
      </c>
      <c r="G62" s="32">
        <v>427.5</v>
      </c>
      <c r="H62" s="32">
        <v>427.5</v>
      </c>
      <c r="I62" s="42">
        <f t="shared" si="1"/>
        <v>363.375</v>
      </c>
      <c r="J62" s="42">
        <v>363.375</v>
      </c>
      <c r="K62" s="42">
        <v>363.375</v>
      </c>
      <c r="L62" s="44" t="s">
        <v>106</v>
      </c>
    </row>
    <row r="63" spans="1:12">
      <c r="A63" s="20">
        <v>59</v>
      </c>
      <c r="B63" s="23">
        <v>2102000013</v>
      </c>
      <c r="C63" s="24" t="s">
        <v>18</v>
      </c>
      <c r="D63" s="24"/>
      <c r="E63" s="24"/>
      <c r="F63" s="32" t="s">
        <v>19</v>
      </c>
      <c r="G63" s="32">
        <v>498.8</v>
      </c>
      <c r="H63" s="32">
        <v>498.8</v>
      </c>
      <c r="I63" s="42">
        <f t="shared" si="1"/>
        <v>423.98</v>
      </c>
      <c r="J63" s="42">
        <v>423.98</v>
      </c>
      <c r="K63" s="42">
        <v>423.98</v>
      </c>
      <c r="L63" s="44" t="s">
        <v>107</v>
      </c>
    </row>
    <row r="64" spans="1:12">
      <c r="A64" s="20">
        <v>60</v>
      </c>
      <c r="B64" s="23">
        <v>210200002</v>
      </c>
      <c r="C64" s="24" t="s">
        <v>21</v>
      </c>
      <c r="D64" s="24"/>
      <c r="E64" s="24"/>
      <c r="F64" s="32" t="s">
        <v>19</v>
      </c>
      <c r="G64" s="32">
        <v>261.3</v>
      </c>
      <c r="H64" s="32">
        <v>261.3</v>
      </c>
      <c r="I64" s="42">
        <f t="shared" si="1"/>
        <v>222.105</v>
      </c>
      <c r="J64" s="42">
        <v>222.105</v>
      </c>
      <c r="K64" s="42">
        <v>222.105</v>
      </c>
      <c r="L64" s="44" t="s">
        <v>104</v>
      </c>
    </row>
    <row r="65" spans="1:12">
      <c r="A65" s="20">
        <v>61</v>
      </c>
      <c r="B65" s="23">
        <v>2102000021</v>
      </c>
      <c r="C65" s="24" t="s">
        <v>21</v>
      </c>
      <c r="D65" s="24"/>
      <c r="E65" s="24"/>
      <c r="F65" s="32" t="s">
        <v>19</v>
      </c>
      <c r="G65" s="32">
        <v>282.2</v>
      </c>
      <c r="H65" s="32">
        <v>282.2</v>
      </c>
      <c r="I65" s="42">
        <f t="shared" si="1"/>
        <v>239.87</v>
      </c>
      <c r="J65" s="42">
        <v>239.87</v>
      </c>
      <c r="K65" s="42">
        <v>239.87</v>
      </c>
      <c r="L65" s="44" t="s">
        <v>105</v>
      </c>
    </row>
    <row r="66" spans="1:12">
      <c r="A66" s="20">
        <v>62</v>
      </c>
      <c r="B66" s="23">
        <v>2102000022</v>
      </c>
      <c r="C66" s="24" t="s">
        <v>21</v>
      </c>
      <c r="D66" s="24"/>
      <c r="E66" s="24"/>
      <c r="F66" s="32" t="s">
        <v>19</v>
      </c>
      <c r="G66" s="32">
        <v>470.3</v>
      </c>
      <c r="H66" s="32">
        <v>470.3</v>
      </c>
      <c r="I66" s="42">
        <f t="shared" si="1"/>
        <v>399.755</v>
      </c>
      <c r="J66" s="42">
        <v>399.755</v>
      </c>
      <c r="K66" s="42">
        <v>399.755</v>
      </c>
      <c r="L66" s="44" t="s">
        <v>106</v>
      </c>
    </row>
    <row r="67" spans="1:12">
      <c r="A67" s="20">
        <v>63</v>
      </c>
      <c r="B67" s="23">
        <v>2102000023</v>
      </c>
      <c r="C67" s="24" t="s">
        <v>21</v>
      </c>
      <c r="D67" s="24"/>
      <c r="E67" s="24"/>
      <c r="F67" s="32" t="s">
        <v>19</v>
      </c>
      <c r="G67" s="32">
        <v>564.3</v>
      </c>
      <c r="H67" s="32">
        <v>564.3</v>
      </c>
      <c r="I67" s="42">
        <f t="shared" ref="I67:I95" si="2">G67*0.85</f>
        <v>479.655</v>
      </c>
      <c r="J67" s="42">
        <v>479.655</v>
      </c>
      <c r="K67" s="42">
        <v>479.655</v>
      </c>
      <c r="L67" s="44" t="s">
        <v>107</v>
      </c>
    </row>
    <row r="68" spans="1:12">
      <c r="A68" s="20">
        <v>64</v>
      </c>
      <c r="B68" s="23">
        <v>210200003</v>
      </c>
      <c r="C68" s="24" t="s">
        <v>108</v>
      </c>
      <c r="D68" s="24"/>
      <c r="E68" s="24"/>
      <c r="F68" s="32" t="s">
        <v>19</v>
      </c>
      <c r="G68" s="32">
        <v>299.3</v>
      </c>
      <c r="H68" s="32">
        <v>299.3</v>
      </c>
      <c r="I68" s="42">
        <f t="shared" si="2"/>
        <v>254.405</v>
      </c>
      <c r="J68" s="42">
        <v>254.405</v>
      </c>
      <c r="K68" s="42">
        <v>254.405</v>
      </c>
      <c r="L68" s="44" t="s">
        <v>104</v>
      </c>
    </row>
    <row r="69" spans="1:12">
      <c r="A69" s="20">
        <v>65</v>
      </c>
      <c r="B69" s="23">
        <v>2102000031</v>
      </c>
      <c r="C69" s="24" t="s">
        <v>108</v>
      </c>
      <c r="D69" s="24"/>
      <c r="E69" s="24"/>
      <c r="F69" s="32" t="s">
        <v>19</v>
      </c>
      <c r="G69" s="32">
        <v>342</v>
      </c>
      <c r="H69" s="32">
        <v>342</v>
      </c>
      <c r="I69" s="42">
        <f t="shared" si="2"/>
        <v>290.7</v>
      </c>
      <c r="J69" s="42">
        <v>290.7</v>
      </c>
      <c r="K69" s="42">
        <v>290.7</v>
      </c>
      <c r="L69" s="44" t="s">
        <v>105</v>
      </c>
    </row>
    <row r="70" spans="1:12">
      <c r="A70" s="20">
        <v>66</v>
      </c>
      <c r="B70" s="23">
        <v>2102000032</v>
      </c>
      <c r="C70" s="24" t="s">
        <v>108</v>
      </c>
      <c r="D70" s="24"/>
      <c r="E70" s="24"/>
      <c r="F70" s="32" t="s">
        <v>19</v>
      </c>
      <c r="G70" s="32">
        <v>538.7</v>
      </c>
      <c r="H70" s="32">
        <v>538.7</v>
      </c>
      <c r="I70" s="42">
        <f t="shared" si="2"/>
        <v>457.895</v>
      </c>
      <c r="J70" s="42">
        <v>457.895</v>
      </c>
      <c r="K70" s="42">
        <v>457.895</v>
      </c>
      <c r="L70" s="44" t="s">
        <v>106</v>
      </c>
    </row>
    <row r="71" spans="1:12">
      <c r="A71" s="20">
        <v>67</v>
      </c>
      <c r="B71" s="23">
        <v>2102000033</v>
      </c>
      <c r="C71" s="24" t="s">
        <v>108</v>
      </c>
      <c r="D71" s="24"/>
      <c r="E71" s="24"/>
      <c r="F71" s="32" t="s">
        <v>19</v>
      </c>
      <c r="G71" s="32">
        <v>646</v>
      </c>
      <c r="H71" s="32">
        <v>646</v>
      </c>
      <c r="I71" s="42">
        <f t="shared" si="2"/>
        <v>549.1</v>
      </c>
      <c r="J71" s="42">
        <v>549.1</v>
      </c>
      <c r="K71" s="42">
        <v>549.1</v>
      </c>
      <c r="L71" s="44" t="s">
        <v>107</v>
      </c>
    </row>
    <row r="72" spans="1:12">
      <c r="A72" s="20">
        <v>68</v>
      </c>
      <c r="B72" s="23">
        <v>2102000034</v>
      </c>
      <c r="C72" s="24" t="s">
        <v>108</v>
      </c>
      <c r="D72" s="24"/>
      <c r="E72" s="24"/>
      <c r="F72" s="32" t="s">
        <v>19</v>
      </c>
      <c r="G72" s="32">
        <v>761</v>
      </c>
      <c r="H72" s="32">
        <v>761</v>
      </c>
      <c r="I72" s="42">
        <f t="shared" si="2"/>
        <v>646.85</v>
      </c>
      <c r="J72" s="42">
        <v>646.85</v>
      </c>
      <c r="K72" s="42">
        <v>646.85</v>
      </c>
      <c r="L72" s="44" t="s">
        <v>20</v>
      </c>
    </row>
    <row r="73" spans="1:12">
      <c r="A73" s="20">
        <v>69</v>
      </c>
      <c r="B73" s="23">
        <v>210200004</v>
      </c>
      <c r="C73" s="24" t="s">
        <v>109</v>
      </c>
      <c r="D73" s="24"/>
      <c r="E73" s="24"/>
      <c r="F73" s="32" t="s">
        <v>19</v>
      </c>
      <c r="G73" s="32">
        <v>256.5</v>
      </c>
      <c r="H73" s="32">
        <v>256.5</v>
      </c>
      <c r="I73" s="42">
        <f t="shared" si="2"/>
        <v>218.025</v>
      </c>
      <c r="J73" s="42">
        <v>218.025</v>
      </c>
      <c r="K73" s="42">
        <v>218.025</v>
      </c>
      <c r="L73" s="44" t="s">
        <v>104</v>
      </c>
    </row>
    <row r="74" spans="1:12">
      <c r="A74" s="20">
        <v>70</v>
      </c>
      <c r="B74" s="23">
        <v>2102000041</v>
      </c>
      <c r="C74" s="24" t="s">
        <v>109</v>
      </c>
      <c r="D74" s="24"/>
      <c r="E74" s="24"/>
      <c r="F74" s="32" t="s">
        <v>19</v>
      </c>
      <c r="G74" s="32">
        <v>290.7</v>
      </c>
      <c r="H74" s="32">
        <v>290.7</v>
      </c>
      <c r="I74" s="42">
        <f t="shared" si="2"/>
        <v>247.095</v>
      </c>
      <c r="J74" s="42">
        <v>247.095</v>
      </c>
      <c r="K74" s="42">
        <v>247.095</v>
      </c>
      <c r="L74" s="44" t="s">
        <v>105</v>
      </c>
    </row>
    <row r="75" spans="1:12">
      <c r="A75" s="20">
        <v>71</v>
      </c>
      <c r="B75" s="23">
        <v>2102000042</v>
      </c>
      <c r="C75" s="24" t="s">
        <v>109</v>
      </c>
      <c r="D75" s="24"/>
      <c r="E75" s="24"/>
      <c r="F75" s="32" t="s">
        <v>19</v>
      </c>
      <c r="G75" s="32">
        <v>461.7</v>
      </c>
      <c r="H75" s="32">
        <v>461.7</v>
      </c>
      <c r="I75" s="42">
        <f t="shared" si="2"/>
        <v>392.445</v>
      </c>
      <c r="J75" s="42">
        <v>392.445</v>
      </c>
      <c r="K75" s="42">
        <v>392.445</v>
      </c>
      <c r="L75" s="44" t="s">
        <v>106</v>
      </c>
    </row>
    <row r="76" spans="1:12">
      <c r="A76" s="20">
        <v>72</v>
      </c>
      <c r="B76" s="23">
        <v>2102000043</v>
      </c>
      <c r="C76" s="24" t="s">
        <v>109</v>
      </c>
      <c r="D76" s="24"/>
      <c r="E76" s="24"/>
      <c r="F76" s="32" t="s">
        <v>19</v>
      </c>
      <c r="G76" s="32">
        <v>552</v>
      </c>
      <c r="H76" s="32">
        <v>552</v>
      </c>
      <c r="I76" s="42">
        <f t="shared" si="2"/>
        <v>469.2</v>
      </c>
      <c r="J76" s="42">
        <v>469.2</v>
      </c>
      <c r="K76" s="42">
        <v>469.2</v>
      </c>
      <c r="L76" s="44" t="s">
        <v>107</v>
      </c>
    </row>
    <row r="77" spans="1:12">
      <c r="A77" s="20">
        <v>73</v>
      </c>
      <c r="B77" s="23">
        <v>2102000044</v>
      </c>
      <c r="C77" s="24" t="s">
        <v>109</v>
      </c>
      <c r="D77" s="24"/>
      <c r="E77" s="24"/>
      <c r="F77" s="32" t="s">
        <v>19</v>
      </c>
      <c r="G77" s="32">
        <v>654.6</v>
      </c>
      <c r="H77" s="32">
        <v>654.6</v>
      </c>
      <c r="I77" s="42">
        <f t="shared" si="2"/>
        <v>556.41</v>
      </c>
      <c r="J77" s="42">
        <v>556.41</v>
      </c>
      <c r="K77" s="42">
        <v>556.41</v>
      </c>
      <c r="L77" s="44" t="s">
        <v>20</v>
      </c>
    </row>
    <row r="78" spans="1:12">
      <c r="A78" s="20">
        <v>74</v>
      </c>
      <c r="B78" s="23">
        <v>210200005</v>
      </c>
      <c r="C78" s="24" t="s">
        <v>110</v>
      </c>
      <c r="D78" s="24"/>
      <c r="E78" s="24"/>
      <c r="F78" s="32" t="s">
        <v>19</v>
      </c>
      <c r="G78" s="32">
        <v>256.5</v>
      </c>
      <c r="H78" s="32">
        <v>256.5</v>
      </c>
      <c r="I78" s="42">
        <f t="shared" si="2"/>
        <v>218.025</v>
      </c>
      <c r="J78" s="42">
        <v>218.025</v>
      </c>
      <c r="K78" s="42">
        <v>218.025</v>
      </c>
      <c r="L78" s="44" t="s">
        <v>104</v>
      </c>
    </row>
    <row r="79" spans="1:12">
      <c r="A79" s="20">
        <v>75</v>
      </c>
      <c r="B79" s="23">
        <v>2102000051</v>
      </c>
      <c r="C79" s="24" t="s">
        <v>110</v>
      </c>
      <c r="D79" s="24"/>
      <c r="E79" s="24"/>
      <c r="F79" s="32" t="s">
        <v>19</v>
      </c>
      <c r="G79" s="32">
        <v>290.7</v>
      </c>
      <c r="H79" s="32">
        <v>290.7</v>
      </c>
      <c r="I79" s="42">
        <f t="shared" si="2"/>
        <v>247.095</v>
      </c>
      <c r="J79" s="42">
        <v>247.095</v>
      </c>
      <c r="K79" s="42">
        <v>247.095</v>
      </c>
      <c r="L79" s="44" t="s">
        <v>105</v>
      </c>
    </row>
    <row r="80" spans="1:12">
      <c r="A80" s="20">
        <v>76</v>
      </c>
      <c r="B80" s="23">
        <v>2102000052</v>
      </c>
      <c r="C80" s="24" t="s">
        <v>110</v>
      </c>
      <c r="D80" s="24"/>
      <c r="E80" s="24"/>
      <c r="F80" s="32" t="s">
        <v>19</v>
      </c>
      <c r="G80" s="32">
        <v>461.7</v>
      </c>
      <c r="H80" s="32">
        <v>461.7</v>
      </c>
      <c r="I80" s="42">
        <f t="shared" si="2"/>
        <v>392.445</v>
      </c>
      <c r="J80" s="42">
        <v>392.445</v>
      </c>
      <c r="K80" s="42">
        <v>392.445</v>
      </c>
      <c r="L80" s="44" t="s">
        <v>106</v>
      </c>
    </row>
    <row r="81" spans="1:12">
      <c r="A81" s="20">
        <v>77</v>
      </c>
      <c r="B81" s="23">
        <v>2102000053</v>
      </c>
      <c r="C81" s="24" t="s">
        <v>110</v>
      </c>
      <c r="D81" s="24"/>
      <c r="E81" s="24"/>
      <c r="F81" s="32" t="s">
        <v>19</v>
      </c>
      <c r="G81" s="32">
        <v>552</v>
      </c>
      <c r="H81" s="32">
        <v>552</v>
      </c>
      <c r="I81" s="42">
        <f t="shared" si="2"/>
        <v>469.2</v>
      </c>
      <c r="J81" s="42">
        <v>469.2</v>
      </c>
      <c r="K81" s="42">
        <v>469.2</v>
      </c>
      <c r="L81" s="44" t="s">
        <v>107</v>
      </c>
    </row>
    <row r="82" spans="1:12">
      <c r="A82" s="20">
        <v>78</v>
      </c>
      <c r="B82" s="23">
        <v>2102000054</v>
      </c>
      <c r="C82" s="24" t="s">
        <v>110</v>
      </c>
      <c r="D82" s="24"/>
      <c r="E82" s="24"/>
      <c r="F82" s="32" t="s">
        <v>19</v>
      </c>
      <c r="G82" s="32">
        <v>654.6</v>
      </c>
      <c r="H82" s="32">
        <v>654.6</v>
      </c>
      <c r="I82" s="42">
        <f t="shared" si="2"/>
        <v>556.41</v>
      </c>
      <c r="J82" s="42">
        <v>556.41</v>
      </c>
      <c r="K82" s="42">
        <v>556.41</v>
      </c>
      <c r="L82" s="44" t="s">
        <v>20</v>
      </c>
    </row>
    <row r="83" ht="27" spans="1:12">
      <c r="A83" s="20">
        <v>79</v>
      </c>
      <c r="B83" s="23">
        <v>210200006</v>
      </c>
      <c r="C83" s="24" t="s">
        <v>111</v>
      </c>
      <c r="D83" s="24"/>
      <c r="E83" s="24"/>
      <c r="F83" s="32" t="s">
        <v>19</v>
      </c>
      <c r="G83" s="32">
        <v>256.5</v>
      </c>
      <c r="H83" s="32">
        <v>256.5</v>
      </c>
      <c r="I83" s="42">
        <f t="shared" si="2"/>
        <v>218.025</v>
      </c>
      <c r="J83" s="42">
        <v>218.025</v>
      </c>
      <c r="K83" s="42">
        <v>218.025</v>
      </c>
      <c r="L83" s="44" t="s">
        <v>104</v>
      </c>
    </row>
    <row r="84" ht="27" spans="1:12">
      <c r="A84" s="20">
        <v>80</v>
      </c>
      <c r="B84" s="23">
        <v>2102000061</v>
      </c>
      <c r="C84" s="24" t="s">
        <v>111</v>
      </c>
      <c r="D84" s="24"/>
      <c r="E84" s="24"/>
      <c r="F84" s="32" t="s">
        <v>19</v>
      </c>
      <c r="G84" s="32">
        <v>290.7</v>
      </c>
      <c r="H84" s="32">
        <v>290.7</v>
      </c>
      <c r="I84" s="42">
        <f t="shared" si="2"/>
        <v>247.095</v>
      </c>
      <c r="J84" s="42">
        <v>247.095</v>
      </c>
      <c r="K84" s="42">
        <v>247.095</v>
      </c>
      <c r="L84" s="44" t="s">
        <v>105</v>
      </c>
    </row>
    <row r="85" ht="27" spans="1:12">
      <c r="A85" s="20">
        <v>81</v>
      </c>
      <c r="B85" s="23">
        <v>2102000062</v>
      </c>
      <c r="C85" s="24" t="s">
        <v>111</v>
      </c>
      <c r="D85" s="24"/>
      <c r="E85" s="24"/>
      <c r="F85" s="32" t="s">
        <v>19</v>
      </c>
      <c r="G85" s="32">
        <v>461.7</v>
      </c>
      <c r="H85" s="32">
        <v>461.7</v>
      </c>
      <c r="I85" s="42">
        <f t="shared" si="2"/>
        <v>392.445</v>
      </c>
      <c r="J85" s="42">
        <v>392.445</v>
      </c>
      <c r="K85" s="42">
        <v>392.445</v>
      </c>
      <c r="L85" s="44" t="s">
        <v>106</v>
      </c>
    </row>
    <row r="86" ht="27" spans="1:12">
      <c r="A86" s="20">
        <v>82</v>
      </c>
      <c r="B86" s="23">
        <v>2102000063</v>
      </c>
      <c r="C86" s="24" t="s">
        <v>111</v>
      </c>
      <c r="D86" s="24"/>
      <c r="E86" s="24"/>
      <c r="F86" s="32" t="s">
        <v>19</v>
      </c>
      <c r="G86" s="32">
        <v>552</v>
      </c>
      <c r="H86" s="32">
        <v>552</v>
      </c>
      <c r="I86" s="42">
        <f t="shared" si="2"/>
        <v>469.2</v>
      </c>
      <c r="J86" s="42">
        <v>469.2</v>
      </c>
      <c r="K86" s="42">
        <v>469.2</v>
      </c>
      <c r="L86" s="44" t="s">
        <v>107</v>
      </c>
    </row>
    <row r="87" ht="27" spans="1:12">
      <c r="A87" s="20">
        <v>83</v>
      </c>
      <c r="B87" s="23">
        <v>2102000064</v>
      </c>
      <c r="C87" s="24" t="s">
        <v>111</v>
      </c>
      <c r="D87" s="24"/>
      <c r="E87" s="24"/>
      <c r="F87" s="32" t="s">
        <v>19</v>
      </c>
      <c r="G87" s="32">
        <v>654.6</v>
      </c>
      <c r="H87" s="32">
        <v>654.6</v>
      </c>
      <c r="I87" s="42">
        <f t="shared" si="2"/>
        <v>556.41</v>
      </c>
      <c r="J87" s="42">
        <v>556.41</v>
      </c>
      <c r="K87" s="42">
        <v>556.41</v>
      </c>
      <c r="L87" s="44" t="s">
        <v>20</v>
      </c>
    </row>
    <row r="88" spans="1:12">
      <c r="A88" s="20">
        <v>84</v>
      </c>
      <c r="B88" s="23">
        <v>210200007</v>
      </c>
      <c r="C88" s="24" t="s">
        <v>112</v>
      </c>
      <c r="D88" s="24" t="s">
        <v>113</v>
      </c>
      <c r="E88" s="24"/>
      <c r="F88" s="32" t="s">
        <v>19</v>
      </c>
      <c r="G88" s="32">
        <v>256.5</v>
      </c>
      <c r="H88" s="32">
        <v>256.5</v>
      </c>
      <c r="I88" s="42">
        <f t="shared" si="2"/>
        <v>218.025</v>
      </c>
      <c r="J88" s="42">
        <v>218.025</v>
      </c>
      <c r="K88" s="42">
        <v>218.025</v>
      </c>
      <c r="L88" s="44" t="s">
        <v>104</v>
      </c>
    </row>
    <row r="89" spans="1:12">
      <c r="A89" s="20">
        <v>85</v>
      </c>
      <c r="B89" s="23">
        <v>2102000071</v>
      </c>
      <c r="C89" s="24" t="s">
        <v>112</v>
      </c>
      <c r="D89" s="24" t="s">
        <v>113</v>
      </c>
      <c r="E89" s="24"/>
      <c r="F89" s="32" t="s">
        <v>19</v>
      </c>
      <c r="G89" s="32">
        <v>290.7</v>
      </c>
      <c r="H89" s="32">
        <v>290.7</v>
      </c>
      <c r="I89" s="42">
        <f t="shared" si="2"/>
        <v>247.095</v>
      </c>
      <c r="J89" s="42">
        <v>247.095</v>
      </c>
      <c r="K89" s="42">
        <v>247.095</v>
      </c>
      <c r="L89" s="44" t="s">
        <v>105</v>
      </c>
    </row>
    <row r="90" spans="1:12">
      <c r="A90" s="20">
        <v>86</v>
      </c>
      <c r="B90" s="23">
        <v>2102000072</v>
      </c>
      <c r="C90" s="24" t="s">
        <v>112</v>
      </c>
      <c r="D90" s="24" t="s">
        <v>113</v>
      </c>
      <c r="E90" s="24"/>
      <c r="F90" s="32" t="s">
        <v>19</v>
      </c>
      <c r="G90" s="32">
        <v>461.7</v>
      </c>
      <c r="H90" s="32">
        <v>461.7</v>
      </c>
      <c r="I90" s="42">
        <f t="shared" si="2"/>
        <v>392.445</v>
      </c>
      <c r="J90" s="42">
        <v>392.445</v>
      </c>
      <c r="K90" s="42">
        <v>392.445</v>
      </c>
      <c r="L90" s="44" t="s">
        <v>106</v>
      </c>
    </row>
    <row r="91" spans="1:12">
      <c r="A91" s="20">
        <v>87</v>
      </c>
      <c r="B91" s="23">
        <v>2102000073</v>
      </c>
      <c r="C91" s="24" t="s">
        <v>112</v>
      </c>
      <c r="D91" s="24" t="s">
        <v>113</v>
      </c>
      <c r="E91" s="24"/>
      <c r="F91" s="32" t="s">
        <v>19</v>
      </c>
      <c r="G91" s="32">
        <v>552</v>
      </c>
      <c r="H91" s="32">
        <v>552</v>
      </c>
      <c r="I91" s="42">
        <f t="shared" si="2"/>
        <v>469.2</v>
      </c>
      <c r="J91" s="42">
        <v>469.2</v>
      </c>
      <c r="K91" s="42">
        <v>469.2</v>
      </c>
      <c r="L91" s="44" t="s">
        <v>107</v>
      </c>
    </row>
    <row r="92" spans="1:12">
      <c r="A92" s="20">
        <v>88</v>
      </c>
      <c r="B92" s="23">
        <v>2102000074</v>
      </c>
      <c r="C92" s="24" t="s">
        <v>112</v>
      </c>
      <c r="D92" s="24" t="s">
        <v>113</v>
      </c>
      <c r="E92" s="24"/>
      <c r="F92" s="32" t="s">
        <v>19</v>
      </c>
      <c r="G92" s="32">
        <v>654.6</v>
      </c>
      <c r="H92" s="32">
        <v>654.6</v>
      </c>
      <c r="I92" s="42">
        <f t="shared" si="2"/>
        <v>556.41</v>
      </c>
      <c r="J92" s="42">
        <v>556.41</v>
      </c>
      <c r="K92" s="42">
        <v>556.41</v>
      </c>
      <c r="L92" s="44" t="s">
        <v>20</v>
      </c>
    </row>
    <row r="93" spans="1:12">
      <c r="A93" s="20">
        <v>89</v>
      </c>
      <c r="B93" s="23">
        <v>210200009</v>
      </c>
      <c r="C93" s="24" t="s">
        <v>114</v>
      </c>
      <c r="D93" s="24"/>
      <c r="E93" s="24"/>
      <c r="F93" s="32"/>
      <c r="G93" s="32" t="s">
        <v>29</v>
      </c>
      <c r="H93" s="32" t="s">
        <v>29</v>
      </c>
      <c r="I93" s="42"/>
      <c r="J93" s="42"/>
      <c r="K93" s="42"/>
      <c r="L93" s="44"/>
    </row>
    <row r="94" spans="1:12">
      <c r="A94" s="20">
        <v>90</v>
      </c>
      <c r="B94" s="23">
        <v>2102000091</v>
      </c>
      <c r="C94" s="24" t="s">
        <v>114</v>
      </c>
      <c r="D94" s="24"/>
      <c r="E94" s="24"/>
      <c r="F94" s="32" t="s">
        <v>98</v>
      </c>
      <c r="G94" s="32">
        <v>190</v>
      </c>
      <c r="H94" s="32">
        <v>190</v>
      </c>
      <c r="I94" s="42">
        <f t="shared" si="2"/>
        <v>161.5</v>
      </c>
      <c r="J94" s="42">
        <v>161.5</v>
      </c>
      <c r="K94" s="42">
        <v>161.5</v>
      </c>
      <c r="L94" s="44"/>
    </row>
    <row r="95" spans="1:12">
      <c r="A95" s="20">
        <v>91</v>
      </c>
      <c r="B95" s="23">
        <v>2102000092</v>
      </c>
      <c r="C95" s="24" t="s">
        <v>115</v>
      </c>
      <c r="D95" s="24"/>
      <c r="E95" s="24"/>
      <c r="F95" s="32" t="s">
        <v>19</v>
      </c>
      <c r="G95" s="32">
        <v>380</v>
      </c>
      <c r="H95" s="32">
        <v>380</v>
      </c>
      <c r="I95" s="42">
        <f t="shared" si="2"/>
        <v>323</v>
      </c>
      <c r="J95" s="42">
        <v>323</v>
      </c>
      <c r="K95" s="42">
        <v>323</v>
      </c>
      <c r="L95" s="44"/>
    </row>
    <row r="96" spans="1:12">
      <c r="A96" s="20">
        <v>92</v>
      </c>
      <c r="B96" s="23">
        <v>210200010</v>
      </c>
      <c r="C96" s="24" t="s">
        <v>116</v>
      </c>
      <c r="D96" s="24"/>
      <c r="E96" s="24"/>
      <c r="F96" s="32" t="s">
        <v>19</v>
      </c>
      <c r="G96" s="32">
        <v>85.5</v>
      </c>
      <c r="H96" s="32">
        <v>85.5</v>
      </c>
      <c r="I96" s="42">
        <v>72.6</v>
      </c>
      <c r="J96" s="42">
        <v>72.6</v>
      </c>
      <c r="K96" s="42">
        <v>72.6</v>
      </c>
      <c r="L96" s="44" t="s">
        <v>117</v>
      </c>
    </row>
    <row r="65326" s="3" customFormat="true" spans="6:12">
      <c r="F65326" s="45"/>
      <c r="L65326" s="46"/>
    </row>
    <row r="65327" s="3" customFormat="true" spans="6:12">
      <c r="F65327" s="45"/>
      <c r="L65327" s="46"/>
    </row>
    <row r="65328" s="3" customFormat="true" spans="6:12">
      <c r="F65328" s="45"/>
      <c r="L65328" s="46"/>
    </row>
    <row r="65329" s="3" customFormat="true" spans="6:12">
      <c r="F65329" s="45"/>
      <c r="L65329" s="46"/>
    </row>
    <row r="65330" s="3" customFormat="true" spans="6:12">
      <c r="F65330" s="45"/>
      <c r="L65330" s="46"/>
    </row>
    <row r="65331" s="3" customFormat="true" spans="6:12">
      <c r="F65331" s="45"/>
      <c r="L65331" s="46"/>
    </row>
    <row r="65332" s="3" customFormat="true" spans="6:12">
      <c r="F65332" s="45"/>
      <c r="L65332" s="46"/>
    </row>
    <row r="65333" s="3" customFormat="true" spans="6:12">
      <c r="F65333" s="45"/>
      <c r="L65333" s="46"/>
    </row>
    <row r="65334" s="3" customFormat="true" spans="6:12">
      <c r="F65334" s="45"/>
      <c r="L65334" s="46"/>
    </row>
    <row r="65335" s="3" customFormat="true" spans="6:12">
      <c r="F65335" s="45"/>
      <c r="L65335" s="46"/>
    </row>
    <row r="65336" s="3" customFormat="true" spans="6:12">
      <c r="F65336" s="45"/>
      <c r="L65336" s="46"/>
    </row>
    <row r="65337" s="3" customFormat="true" spans="6:12">
      <c r="F65337" s="45"/>
      <c r="L65337" s="46"/>
    </row>
    <row r="65338" s="3" customFormat="true" spans="6:12">
      <c r="F65338" s="45"/>
      <c r="L65338" s="46"/>
    </row>
    <row r="65339" s="3" customFormat="true" spans="6:12">
      <c r="F65339" s="45"/>
      <c r="L65339" s="46"/>
    </row>
    <row r="65340" s="3" customFormat="true" spans="6:12">
      <c r="F65340" s="45"/>
      <c r="L65340" s="46"/>
    </row>
    <row r="65341" s="3" customFormat="true" spans="6:12">
      <c r="F65341" s="45"/>
      <c r="L65341" s="46"/>
    </row>
    <row r="65342" s="3" customFormat="true" spans="6:12">
      <c r="F65342" s="45"/>
      <c r="L65342" s="46"/>
    </row>
    <row r="65343" s="3" customFormat="true" spans="6:12">
      <c r="F65343" s="45"/>
      <c r="L65343" s="46"/>
    </row>
    <row r="65344" s="3" customFormat="true" spans="6:12">
      <c r="F65344" s="45"/>
      <c r="L65344" s="46"/>
    </row>
    <row r="65345" s="3" customFormat="true" spans="6:12">
      <c r="F65345" s="45"/>
      <c r="L65345" s="46"/>
    </row>
    <row r="65346" s="3" customFormat="true" spans="6:12">
      <c r="F65346" s="45"/>
      <c r="L65346" s="46"/>
    </row>
    <row r="65347" s="3" customFormat="true" spans="6:12">
      <c r="F65347" s="45"/>
      <c r="L65347" s="46"/>
    </row>
    <row r="65348" s="3" customFormat="true" spans="6:12">
      <c r="F65348" s="45"/>
      <c r="L65348" s="46"/>
    </row>
    <row r="65349" s="3" customFormat="true" spans="6:12">
      <c r="F65349" s="45"/>
      <c r="L65349" s="46"/>
    </row>
    <row r="65350" s="3" customFormat="true" spans="6:12">
      <c r="F65350" s="45"/>
      <c r="L65350" s="46"/>
    </row>
    <row r="65351" s="3" customFormat="true" spans="6:12">
      <c r="F65351" s="45"/>
      <c r="L65351" s="46"/>
    </row>
    <row r="65352" s="3" customFormat="true" spans="6:12">
      <c r="F65352" s="45"/>
      <c r="L65352" s="46"/>
    </row>
    <row r="65353" s="3" customFormat="true" spans="6:12">
      <c r="F65353" s="45"/>
      <c r="L65353" s="46"/>
    </row>
    <row r="65354" s="3" customFormat="true" spans="6:12">
      <c r="F65354" s="45"/>
      <c r="L65354" s="46"/>
    </row>
    <row r="65355" s="3" customFormat="true" spans="6:12">
      <c r="F65355" s="45"/>
      <c r="L65355" s="46"/>
    </row>
    <row r="65356" s="3" customFormat="true" spans="6:12">
      <c r="F65356" s="45"/>
      <c r="L65356" s="46"/>
    </row>
    <row r="65357" s="3" customFormat="true" spans="6:12">
      <c r="F65357" s="45"/>
      <c r="L65357" s="46"/>
    </row>
    <row r="65358" s="3" customFormat="true" spans="6:12">
      <c r="F65358" s="45"/>
      <c r="L65358" s="46"/>
    </row>
    <row r="65359" s="3" customFormat="true" spans="6:12">
      <c r="F65359" s="45"/>
      <c r="L65359" s="46"/>
    </row>
    <row r="65360" s="3" customFormat="true" spans="6:12">
      <c r="F65360" s="45"/>
      <c r="L65360" s="46"/>
    </row>
    <row r="65361" s="3" customFormat="true" spans="6:12">
      <c r="F65361" s="45"/>
      <c r="L65361" s="46"/>
    </row>
    <row r="65362" s="3" customFormat="true" spans="6:12">
      <c r="F65362" s="45"/>
      <c r="L65362" s="46"/>
    </row>
    <row r="65363" s="3" customFormat="true" spans="6:12">
      <c r="F65363" s="45"/>
      <c r="L65363" s="46"/>
    </row>
    <row r="65364" s="3" customFormat="true" spans="6:12">
      <c r="F65364" s="45"/>
      <c r="L65364" s="46"/>
    </row>
    <row r="65365" s="3" customFormat="true" spans="6:12">
      <c r="F65365" s="45"/>
      <c r="L65365" s="46"/>
    </row>
    <row r="65366" s="3" customFormat="true" spans="6:12">
      <c r="F65366" s="45"/>
      <c r="L65366" s="46"/>
    </row>
    <row r="65367" s="3" customFormat="true" spans="6:12">
      <c r="F65367" s="45"/>
      <c r="L65367" s="46"/>
    </row>
    <row r="65368" s="3" customFormat="true" spans="6:12">
      <c r="F65368" s="45"/>
      <c r="L65368" s="46"/>
    </row>
    <row r="65369" s="3" customFormat="true" spans="6:12">
      <c r="F65369" s="45"/>
      <c r="L65369" s="46"/>
    </row>
    <row r="65370" s="3" customFormat="true" spans="6:12">
      <c r="F65370" s="45"/>
      <c r="L65370" s="46"/>
    </row>
    <row r="65371" s="3" customFormat="true" spans="6:12">
      <c r="F65371" s="45"/>
      <c r="L65371" s="46"/>
    </row>
    <row r="65372" s="3" customFormat="true" spans="6:12">
      <c r="F65372" s="45"/>
      <c r="L65372" s="46"/>
    </row>
    <row r="65373" s="3" customFormat="true" spans="6:12">
      <c r="F65373" s="45"/>
      <c r="L65373" s="46"/>
    </row>
    <row r="65374" s="3" customFormat="true" spans="6:12">
      <c r="F65374" s="45"/>
      <c r="L65374" s="46"/>
    </row>
    <row r="65375" s="3" customFormat="true" spans="6:12">
      <c r="F65375" s="45"/>
      <c r="L65375" s="46"/>
    </row>
    <row r="65376" s="3" customFormat="true" spans="6:12">
      <c r="F65376" s="45"/>
      <c r="L65376" s="46"/>
    </row>
    <row r="65377" s="3" customFormat="true" spans="6:12">
      <c r="F65377" s="45"/>
      <c r="L65377" s="46"/>
    </row>
    <row r="65378" s="3" customFormat="true" spans="6:12">
      <c r="F65378" s="45"/>
      <c r="L65378" s="46"/>
    </row>
    <row r="65379" s="3" customFormat="true" spans="6:12">
      <c r="F65379" s="45"/>
      <c r="L65379" s="46"/>
    </row>
    <row r="65380" s="3" customFormat="true" spans="6:12">
      <c r="F65380" s="45"/>
      <c r="L65380" s="46"/>
    </row>
    <row r="65381" s="3" customFormat="true" spans="6:12">
      <c r="F65381" s="45"/>
      <c r="L65381" s="46"/>
    </row>
    <row r="65382" s="3" customFormat="true" spans="6:12">
      <c r="F65382" s="45"/>
      <c r="L65382" s="46"/>
    </row>
    <row r="65383" s="3" customFormat="true" spans="6:12">
      <c r="F65383" s="45"/>
      <c r="L65383" s="46"/>
    </row>
    <row r="65384" s="3" customFormat="true" spans="6:12">
      <c r="F65384" s="45"/>
      <c r="L65384" s="46"/>
    </row>
    <row r="65385" s="3" customFormat="true" spans="6:12">
      <c r="F65385" s="45"/>
      <c r="L65385" s="46"/>
    </row>
    <row r="65386" s="3" customFormat="true" spans="6:12">
      <c r="F65386" s="45"/>
      <c r="L65386" s="46"/>
    </row>
    <row r="65387" s="3" customFormat="true" spans="6:12">
      <c r="F65387" s="45"/>
      <c r="L65387" s="46"/>
    </row>
    <row r="65388" s="3" customFormat="true" spans="6:12">
      <c r="F65388" s="45"/>
      <c r="L65388" s="46"/>
    </row>
    <row r="65389" s="3" customFormat="true" spans="6:12">
      <c r="F65389" s="45"/>
      <c r="L65389" s="46"/>
    </row>
    <row r="65390" s="3" customFormat="true" spans="6:12">
      <c r="F65390" s="45"/>
      <c r="L65390" s="46"/>
    </row>
    <row r="65391" s="3" customFormat="true" spans="6:12">
      <c r="F65391" s="45"/>
      <c r="L65391" s="46"/>
    </row>
    <row r="65392" s="3" customFormat="true" spans="6:12">
      <c r="F65392" s="45"/>
      <c r="L65392" s="46"/>
    </row>
    <row r="65393" s="3" customFormat="true" spans="6:12">
      <c r="F65393" s="45"/>
      <c r="L65393" s="46"/>
    </row>
    <row r="65394" s="3" customFormat="true" spans="6:12">
      <c r="F65394" s="45"/>
      <c r="L65394" s="46"/>
    </row>
    <row r="65395" s="3" customFormat="true" spans="6:12">
      <c r="F65395" s="45"/>
      <c r="L65395" s="46"/>
    </row>
    <row r="65396" s="3" customFormat="true" spans="6:12">
      <c r="F65396" s="45"/>
      <c r="L65396" s="46"/>
    </row>
    <row r="65397" s="3" customFormat="true" spans="6:12">
      <c r="F65397" s="45"/>
      <c r="L65397" s="46"/>
    </row>
    <row r="65398" s="3" customFormat="true" spans="6:12">
      <c r="F65398" s="45"/>
      <c r="L65398" s="46"/>
    </row>
    <row r="65399" s="3" customFormat="true" spans="6:12">
      <c r="F65399" s="45"/>
      <c r="L65399" s="46"/>
    </row>
    <row r="65400" s="3" customFormat="true" spans="6:12">
      <c r="F65400" s="45"/>
      <c r="L65400" s="46"/>
    </row>
    <row r="65401" s="3" customFormat="true" spans="6:12">
      <c r="F65401" s="45"/>
      <c r="L65401" s="46"/>
    </row>
    <row r="65402" s="3" customFormat="true" spans="6:12">
      <c r="F65402" s="45"/>
      <c r="L65402" s="46"/>
    </row>
    <row r="65403" s="3" customFormat="true" spans="6:12">
      <c r="F65403" s="45"/>
      <c r="L65403" s="46"/>
    </row>
    <row r="65404" s="3" customFormat="true" spans="6:12">
      <c r="F65404" s="45"/>
      <c r="L65404" s="46"/>
    </row>
    <row r="65405" s="3" customFormat="true" spans="6:12">
      <c r="F65405" s="45"/>
      <c r="L65405" s="46"/>
    </row>
    <row r="65406" s="3" customFormat="true" spans="6:12">
      <c r="F65406" s="45"/>
      <c r="L65406" s="46"/>
    </row>
    <row r="65407" s="3" customFormat="true" spans="6:12">
      <c r="F65407" s="45"/>
      <c r="L65407" s="46"/>
    </row>
    <row r="65408" s="3" customFormat="true" spans="6:12">
      <c r="F65408" s="45"/>
      <c r="L65408" s="46"/>
    </row>
    <row r="65409" s="3" customFormat="true" spans="6:12">
      <c r="F65409" s="45"/>
      <c r="L65409" s="46"/>
    </row>
    <row r="65410" s="3" customFormat="true" spans="6:12">
      <c r="F65410" s="45"/>
      <c r="L65410" s="46"/>
    </row>
    <row r="65411" s="3" customFormat="true" spans="6:12">
      <c r="F65411" s="45"/>
      <c r="L65411" s="46"/>
    </row>
    <row r="65412" s="3" customFormat="true" spans="6:12">
      <c r="F65412" s="45"/>
      <c r="L65412" s="46"/>
    </row>
    <row r="65413" s="3" customFormat="true" spans="6:12">
      <c r="F65413" s="45"/>
      <c r="L65413" s="46"/>
    </row>
    <row r="65414" s="3" customFormat="true" spans="6:12">
      <c r="F65414" s="45"/>
      <c r="L65414" s="46"/>
    </row>
    <row r="65415" s="3" customFormat="true" spans="6:12">
      <c r="F65415" s="45"/>
      <c r="L65415" s="46"/>
    </row>
    <row r="65416" s="3" customFormat="true" spans="6:12">
      <c r="F65416" s="45"/>
      <c r="L65416" s="46"/>
    </row>
    <row r="65417" s="3" customFormat="true" spans="6:12">
      <c r="F65417" s="45"/>
      <c r="L65417" s="46"/>
    </row>
    <row r="65418" s="3" customFormat="true" spans="6:12">
      <c r="F65418" s="45"/>
      <c r="L65418" s="46"/>
    </row>
    <row r="65419" s="3" customFormat="true" spans="6:12">
      <c r="F65419" s="45"/>
      <c r="L65419" s="46"/>
    </row>
    <row r="65420" s="3" customFormat="true" spans="6:12">
      <c r="F65420" s="45"/>
      <c r="L65420" s="46"/>
    </row>
    <row r="65421" s="3" customFormat="true" spans="6:12">
      <c r="F65421" s="45"/>
      <c r="L65421" s="46"/>
    </row>
    <row r="65422" s="3" customFormat="true" spans="6:12">
      <c r="F65422" s="45"/>
      <c r="L65422" s="46"/>
    </row>
    <row r="65423" s="3" customFormat="true" spans="6:12">
      <c r="F65423" s="45"/>
      <c r="L65423" s="46"/>
    </row>
    <row r="65424" s="3" customFormat="true" spans="6:12">
      <c r="F65424" s="45"/>
      <c r="L65424" s="46"/>
    </row>
    <row r="65425" s="3" customFormat="true" spans="6:12">
      <c r="F65425" s="45"/>
      <c r="L65425" s="46"/>
    </row>
    <row r="65426" s="3" customFormat="true" spans="6:12">
      <c r="F65426" s="45"/>
      <c r="L65426" s="46"/>
    </row>
    <row r="65427" s="3" customFormat="true" spans="6:12">
      <c r="F65427" s="45"/>
      <c r="L65427" s="46"/>
    </row>
    <row r="65428" s="3" customFormat="true" spans="6:12">
      <c r="F65428" s="45"/>
      <c r="L65428" s="46"/>
    </row>
    <row r="65429" s="3" customFormat="true" spans="6:12">
      <c r="F65429" s="45"/>
      <c r="L65429" s="46"/>
    </row>
    <row r="65430" s="3" customFormat="true" spans="6:12">
      <c r="F65430" s="45"/>
      <c r="L65430" s="46"/>
    </row>
    <row r="65431" s="3" customFormat="true" spans="6:12">
      <c r="F65431" s="45"/>
      <c r="L65431" s="46"/>
    </row>
    <row r="65432" s="3" customFormat="true" spans="6:12">
      <c r="F65432" s="45"/>
      <c r="L65432" s="46"/>
    </row>
    <row r="65433" s="3" customFormat="true" spans="6:12">
      <c r="F65433" s="45"/>
      <c r="L65433" s="46"/>
    </row>
    <row r="65434" s="3" customFormat="true" spans="6:12">
      <c r="F65434" s="45"/>
      <c r="L65434" s="46"/>
    </row>
    <row r="65435" s="3" customFormat="true" spans="6:12">
      <c r="F65435" s="45"/>
      <c r="L65435" s="46"/>
    </row>
    <row r="65436" s="3" customFormat="true" spans="6:12">
      <c r="F65436" s="45"/>
      <c r="L65436" s="46"/>
    </row>
    <row r="65437" s="3" customFormat="true" spans="6:12">
      <c r="F65437" s="45"/>
      <c r="L65437" s="46"/>
    </row>
    <row r="65438" s="3" customFormat="true" spans="6:12">
      <c r="F65438" s="45"/>
      <c r="L65438" s="46"/>
    </row>
    <row r="65439" s="3" customFormat="true" spans="6:12">
      <c r="F65439" s="45"/>
      <c r="L65439" s="46"/>
    </row>
    <row r="65440" s="3" customFormat="true" spans="6:12">
      <c r="F65440" s="45"/>
      <c r="L65440" s="46"/>
    </row>
    <row r="65441" s="3" customFormat="true" spans="6:12">
      <c r="F65441" s="45"/>
      <c r="L65441" s="46"/>
    </row>
    <row r="65442" s="3" customFormat="true" spans="6:12">
      <c r="F65442" s="45"/>
      <c r="L65442" s="46"/>
    </row>
    <row r="65443" s="3" customFormat="true" spans="6:12">
      <c r="F65443" s="45"/>
      <c r="L65443" s="46"/>
    </row>
    <row r="65444" s="3" customFormat="true" spans="6:12">
      <c r="F65444" s="45"/>
      <c r="L65444" s="46"/>
    </row>
    <row r="65445" s="3" customFormat="true" spans="6:12">
      <c r="F65445" s="45"/>
      <c r="L65445" s="46"/>
    </row>
    <row r="65446" s="3" customFormat="true" spans="6:12">
      <c r="F65446" s="45"/>
      <c r="L65446" s="46"/>
    </row>
    <row r="65447" s="3" customFormat="true" spans="6:12">
      <c r="F65447" s="45"/>
      <c r="L65447" s="46"/>
    </row>
    <row r="65448" s="3" customFormat="true" spans="6:12">
      <c r="F65448" s="45"/>
      <c r="L65448" s="46"/>
    </row>
    <row r="65449" s="3" customFormat="true" spans="6:12">
      <c r="F65449" s="45"/>
      <c r="L65449" s="46"/>
    </row>
    <row r="65450" s="3" customFormat="true" spans="6:12">
      <c r="F65450" s="45"/>
      <c r="L65450" s="46"/>
    </row>
    <row r="65451" s="3" customFormat="true" spans="6:12">
      <c r="F65451" s="45"/>
      <c r="L65451" s="46"/>
    </row>
    <row r="65452" s="3" customFormat="true" spans="6:12">
      <c r="F65452" s="45"/>
      <c r="L65452" s="46"/>
    </row>
    <row r="65453" s="3" customFormat="true" spans="6:12">
      <c r="F65453" s="45"/>
      <c r="L65453" s="46"/>
    </row>
    <row r="65454" s="3" customFormat="true" spans="6:12">
      <c r="F65454" s="45"/>
      <c r="L65454" s="46"/>
    </row>
    <row r="65455" s="3" customFormat="true" spans="6:12">
      <c r="F65455" s="45"/>
      <c r="L65455" s="46"/>
    </row>
    <row r="65456" s="3" customFormat="true" spans="6:12">
      <c r="F65456" s="45"/>
      <c r="L65456" s="46"/>
    </row>
    <row r="65457" s="3" customFormat="true" spans="6:12">
      <c r="F65457" s="45"/>
      <c r="L65457" s="46"/>
    </row>
    <row r="65458" s="3" customFormat="true" spans="6:12">
      <c r="F65458" s="45"/>
      <c r="L65458" s="46"/>
    </row>
    <row r="65459" s="3" customFormat="true" spans="6:12">
      <c r="F65459" s="45"/>
      <c r="L65459" s="46"/>
    </row>
    <row r="65460" s="3" customFormat="true" spans="6:12">
      <c r="F65460" s="45"/>
      <c r="L65460" s="46"/>
    </row>
    <row r="65461" s="3" customFormat="true" spans="6:12">
      <c r="F65461" s="45"/>
      <c r="L65461" s="46"/>
    </row>
    <row r="65462" s="3" customFormat="true" spans="6:12">
      <c r="F65462" s="45"/>
      <c r="L65462" s="46"/>
    </row>
    <row r="65463" s="3" customFormat="true" spans="6:12">
      <c r="F65463" s="45"/>
      <c r="L65463" s="46"/>
    </row>
    <row r="65464" s="3" customFormat="true" spans="6:12">
      <c r="F65464" s="45"/>
      <c r="L65464" s="46"/>
    </row>
    <row r="65465" s="3" customFormat="true" spans="6:12">
      <c r="F65465" s="45"/>
      <c r="L65465" s="46"/>
    </row>
    <row r="65466" s="3" customFormat="true" spans="6:12">
      <c r="F65466" s="45"/>
      <c r="L65466" s="46"/>
    </row>
    <row r="65467" s="3" customFormat="true" spans="6:12">
      <c r="F65467" s="45"/>
      <c r="L65467" s="46"/>
    </row>
    <row r="65468" s="3" customFormat="true" spans="6:12">
      <c r="F65468" s="45"/>
      <c r="L65468" s="46"/>
    </row>
    <row r="65469" s="3" customFormat="true" spans="6:12">
      <c r="F65469" s="45"/>
      <c r="L65469" s="46"/>
    </row>
    <row r="65470" s="3" customFormat="true" spans="6:12">
      <c r="F65470" s="45"/>
      <c r="L65470" s="46"/>
    </row>
    <row r="65471" s="3" customFormat="true" spans="6:12">
      <c r="F65471" s="45"/>
      <c r="L65471" s="46"/>
    </row>
    <row r="65472" s="3" customFormat="true" spans="6:12">
      <c r="F65472" s="45"/>
      <c r="L65472" s="46"/>
    </row>
    <row r="65473" s="3" customFormat="true" spans="6:12">
      <c r="F65473" s="45"/>
      <c r="L65473" s="46"/>
    </row>
    <row r="65474" s="3" customFormat="true" spans="6:12">
      <c r="F65474" s="45"/>
      <c r="L65474" s="46"/>
    </row>
    <row r="65475" s="3" customFormat="true" spans="6:12">
      <c r="F65475" s="45"/>
      <c r="L65475" s="46"/>
    </row>
    <row r="65476" s="3" customFormat="true" spans="6:12">
      <c r="F65476" s="45"/>
      <c r="L65476" s="46"/>
    </row>
    <row r="65477" s="3" customFormat="true" spans="6:12">
      <c r="F65477" s="45"/>
      <c r="L65477" s="46"/>
    </row>
    <row r="65478" s="3" customFormat="true" spans="6:12">
      <c r="F65478" s="45"/>
      <c r="L65478" s="46"/>
    </row>
    <row r="65479" s="3" customFormat="true" spans="6:12">
      <c r="F65479" s="45"/>
      <c r="L65479" s="46"/>
    </row>
    <row r="65480" s="3" customFormat="true" spans="6:12">
      <c r="F65480" s="45"/>
      <c r="L65480" s="46"/>
    </row>
    <row r="65481" s="3" customFormat="true" spans="6:12">
      <c r="F65481" s="45"/>
      <c r="L65481" s="46"/>
    </row>
    <row r="65482" s="3" customFormat="true" spans="6:12">
      <c r="F65482" s="45"/>
      <c r="L65482" s="46"/>
    </row>
    <row r="65483" s="3" customFormat="true" spans="6:12">
      <c r="F65483" s="45"/>
      <c r="L65483" s="46"/>
    </row>
    <row r="65484" s="3" customFormat="true" spans="6:12">
      <c r="F65484" s="45"/>
      <c r="L65484" s="46"/>
    </row>
    <row r="65485" s="3" customFormat="true" spans="6:12">
      <c r="F65485" s="45"/>
      <c r="L65485" s="46"/>
    </row>
    <row r="65486" s="3" customFormat="true" spans="6:12">
      <c r="F65486" s="45"/>
      <c r="L65486" s="46"/>
    </row>
    <row r="65487" s="3" customFormat="true" spans="6:12">
      <c r="F65487" s="45"/>
      <c r="L65487" s="46"/>
    </row>
    <row r="65488" s="3" customFormat="true" spans="6:12">
      <c r="F65488" s="45"/>
      <c r="L65488" s="46"/>
    </row>
    <row r="65489" s="3" customFormat="true" spans="6:12">
      <c r="F65489" s="45"/>
      <c r="L65489" s="46"/>
    </row>
    <row r="65490" s="3" customFormat="true" spans="6:12">
      <c r="F65490" s="45"/>
      <c r="L65490" s="46"/>
    </row>
    <row r="65491" s="3" customFormat="true" spans="6:12">
      <c r="F65491" s="45"/>
      <c r="L65491" s="46"/>
    </row>
    <row r="65492" s="3" customFormat="true" spans="6:12">
      <c r="F65492" s="45"/>
      <c r="L65492" s="46"/>
    </row>
    <row r="65493" s="3" customFormat="true" spans="6:12">
      <c r="F65493" s="45"/>
      <c r="L65493" s="46"/>
    </row>
    <row r="65494" s="3" customFormat="true" spans="6:12">
      <c r="F65494" s="45"/>
      <c r="L65494" s="46"/>
    </row>
    <row r="65495" s="3" customFormat="true" spans="6:12">
      <c r="F65495" s="45"/>
      <c r="L65495" s="46"/>
    </row>
    <row r="65496" s="3" customFormat="true" spans="6:12">
      <c r="F65496" s="45"/>
      <c r="L65496" s="46"/>
    </row>
    <row r="65497" s="3" customFormat="true" spans="6:12">
      <c r="F65497" s="45"/>
      <c r="L65497" s="46"/>
    </row>
    <row r="65498" s="3" customFormat="true" spans="6:12">
      <c r="F65498" s="45"/>
      <c r="L65498" s="46"/>
    </row>
    <row r="65499" s="3" customFormat="true" spans="6:12">
      <c r="F65499" s="45"/>
      <c r="L65499" s="46"/>
    </row>
    <row r="65500" s="3" customFormat="true" spans="6:12">
      <c r="F65500" s="45"/>
      <c r="L65500" s="46"/>
    </row>
    <row r="65501" s="3" customFormat="true" spans="6:12">
      <c r="F65501" s="45"/>
      <c r="L65501" s="46"/>
    </row>
    <row r="65502" s="3" customFormat="true" spans="6:12">
      <c r="F65502" s="45"/>
      <c r="L65502" s="46"/>
    </row>
    <row r="65503" s="3" customFormat="true" spans="6:12">
      <c r="F65503" s="45"/>
      <c r="L65503" s="46"/>
    </row>
    <row r="65504" s="3" customFormat="true" spans="6:12">
      <c r="F65504" s="45"/>
      <c r="L65504" s="46"/>
    </row>
    <row r="65505" s="3" customFormat="true" spans="6:12">
      <c r="F65505" s="45"/>
      <c r="L65505" s="46"/>
    </row>
    <row r="65506" s="3" customFormat="true" spans="6:12">
      <c r="F65506" s="45"/>
      <c r="L65506" s="46"/>
    </row>
    <row r="65507" s="3" customFormat="true" spans="6:12">
      <c r="F65507" s="45"/>
      <c r="L65507" s="46"/>
    </row>
    <row r="65508" s="3" customFormat="true" spans="6:12">
      <c r="F65508" s="45"/>
      <c r="L65508" s="46"/>
    </row>
    <row r="65509" s="3" customFormat="true" spans="6:12">
      <c r="F65509" s="45"/>
      <c r="L65509" s="46"/>
    </row>
    <row r="65510" s="3" customFormat="true" spans="6:12">
      <c r="F65510" s="45"/>
      <c r="L65510" s="46"/>
    </row>
    <row r="65511" s="3" customFormat="true" spans="6:12">
      <c r="F65511" s="45"/>
      <c r="L65511" s="46"/>
    </row>
    <row r="65512" s="3" customFormat="true" spans="6:12">
      <c r="F65512" s="45"/>
      <c r="L65512" s="46"/>
    </row>
    <row r="65513" s="3" customFormat="true" spans="6:12">
      <c r="F65513" s="45"/>
      <c r="L65513" s="46"/>
    </row>
    <row r="65514" s="3" customFormat="true" spans="6:12">
      <c r="F65514" s="45"/>
      <c r="L65514" s="46"/>
    </row>
    <row r="65515" s="3" customFormat="true" spans="6:12">
      <c r="F65515" s="45"/>
      <c r="L65515" s="46"/>
    </row>
    <row r="65516" s="3" customFormat="true" spans="6:12">
      <c r="F65516" s="45"/>
      <c r="L65516" s="46"/>
    </row>
    <row r="65517" s="3" customFormat="true" spans="6:12">
      <c r="F65517" s="45"/>
      <c r="L65517" s="46"/>
    </row>
    <row r="65518" s="3" customFormat="true" spans="6:12">
      <c r="F65518" s="45"/>
      <c r="L65518" s="46"/>
    </row>
    <row r="65519" s="3" customFormat="true" spans="6:12">
      <c r="F65519" s="45"/>
      <c r="L65519" s="46"/>
    </row>
    <row r="65520" s="3" customFormat="true" spans="6:12">
      <c r="F65520" s="45"/>
      <c r="L65520" s="46"/>
    </row>
    <row r="65521" s="3" customFormat="true" spans="6:12">
      <c r="F65521" s="45"/>
      <c r="L65521" s="46"/>
    </row>
    <row r="65522" s="3" customFormat="true" spans="6:12">
      <c r="F65522" s="45"/>
      <c r="L65522" s="46"/>
    </row>
    <row r="65523" s="3" customFormat="true" spans="6:12">
      <c r="F65523" s="45"/>
      <c r="L65523" s="46"/>
    </row>
    <row r="65524" s="3" customFormat="true" spans="6:12">
      <c r="F65524" s="45"/>
      <c r="L65524" s="46"/>
    </row>
    <row r="65525" s="3" customFormat="true" spans="6:12">
      <c r="F65525" s="45"/>
      <c r="L65525" s="46"/>
    </row>
    <row r="65526" s="3" customFormat="true" spans="6:12">
      <c r="F65526" s="45"/>
      <c r="L65526" s="46"/>
    </row>
    <row r="65527" s="3" customFormat="true" spans="6:12">
      <c r="F65527" s="45"/>
      <c r="L65527" s="46"/>
    </row>
    <row r="65528" s="3" customFormat="true" spans="6:12">
      <c r="F65528" s="45"/>
      <c r="L65528" s="46"/>
    </row>
    <row r="65529" s="3" customFormat="true" spans="6:12">
      <c r="F65529" s="45"/>
      <c r="L65529" s="46"/>
    </row>
    <row r="65530" s="3" customFormat="true" spans="6:12">
      <c r="F65530" s="45"/>
      <c r="L65530" s="46"/>
    </row>
    <row r="65531" s="3" customFormat="true" spans="6:12">
      <c r="F65531" s="45"/>
      <c r="L65531" s="46"/>
    </row>
  </sheetData>
  <mergeCells count="9">
    <mergeCell ref="A2:L2"/>
    <mergeCell ref="G3:K3"/>
    <mergeCell ref="A3:A4"/>
    <mergeCell ref="B3:B4"/>
    <mergeCell ref="C3:C4"/>
    <mergeCell ref="D3:D4"/>
    <mergeCell ref="E3:E4"/>
    <mergeCell ref="F3:F4"/>
    <mergeCell ref="L3:L4"/>
  </mergeCells>
  <conditionalFormatting sqref="G4:H4">
    <cfRule type="containsText" dxfId="0" priority="2" operator="between" text="镜">
      <formula>NOT(ISERROR(SEARCH("镜",G4)))</formula>
    </cfRule>
  </conditionalFormatting>
  <conditionalFormatting sqref="D97:D65325">
    <cfRule type="containsText" dxfId="0" priority="1" operator="between" text="镜">
      <formula>NOT(ISERROR(SEARCH("镜",D97)))</formula>
    </cfRule>
  </conditionalFormatting>
  <printOptions horizontalCentered="true" gridLines="true"/>
  <pageMargins left="0.554861111111111" right="0.554861111111111" top="0.802777777777778" bottom="0.802777777777778" header="0.511805555555556" footer="0.511805555555556"/>
  <pageSetup paperSize="9" scale="8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调降(心电监护删掉)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914</dc:creator>
  <cp:lastModifiedBy>greatwall</cp:lastModifiedBy>
  <dcterms:created xsi:type="dcterms:W3CDTF">2016-12-09T00:54:00Z</dcterms:created>
  <dcterms:modified xsi:type="dcterms:W3CDTF">2024-01-19T17:47:30Z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ACEDDE89D0134DE496C04D6B39FA85A3_12</vt:lpwstr>
  </property>
</Properties>
</file>